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 activeTab="7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Name'!$B$4:$N$2900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H231" i="28"/>
  <c r="L231" i="28" s="1"/>
  <c r="H230" i="28"/>
  <c r="L230" i="28" s="1"/>
  <c r="H229" i="28"/>
  <c r="H239" i="28" s="1"/>
  <c r="L229" i="28" l="1"/>
  <c r="L239" i="28" s="1"/>
  <c r="K19" i="42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901" i="35" l="1"/>
  <c r="J2901" i="35"/>
  <c r="K2901" i="35"/>
  <c r="H2901" i="35"/>
  <c r="F40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  <c r="L2901" i="35"/>
</calcChain>
</file>

<file path=xl/sharedStrings.xml><?xml version="1.0" encoding="utf-8"?>
<sst xmlns="http://schemas.openxmlformats.org/spreadsheetml/2006/main" count="15527" uniqueCount="3652">
  <si>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</si>
  <si>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</si>
  <si>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</si>
  <si>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</si>
  <si>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</si>
  <si>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</si>
  <si>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</si>
  <si>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</si>
  <si>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</si>
  <si>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</si>
  <si>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</si>
  <si>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</si>
  <si>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</si>
  <si>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</si>
  <si>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</si>
  <si>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</si>
  <si>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</si>
  <si>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</si>
  <si>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</si>
  <si>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</si>
  <si>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</si>
  <si>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</si>
  <si>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</si>
  <si>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</si>
  <si>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</si>
  <si>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</si>
  <si>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</si>
  <si>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</si>
  <si>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</si>
  <si>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</si>
  <si>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</si>
  <si>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</si>
  <si>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</si>
  <si>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</si>
  <si>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</si>
  <si>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</si>
  <si>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</si>
  <si>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</si>
  <si>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</si>
  <si>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</si>
  <si>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</si>
  <si>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</si>
  <si>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</si>
  <si>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</si>
  <si>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</si>
  <si>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</si>
  <si>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</si>
  <si>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</si>
  <si>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</si>
  <si>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</si>
  <si>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</si>
  <si>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</si>
  <si>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</si>
  <si>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</si>
  <si>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</si>
  <si>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</si>
  <si>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</si>
  <si>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</si>
  <si>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</si>
  <si>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</si>
  <si>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</si>
  <si>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</si>
  <si>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</si>
  <si>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</si>
  <si>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</si>
  <si>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</si>
  <si>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</si>
  <si>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</si>
  <si>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</si>
  <si>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</si>
  <si>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</si>
  <si>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</si>
  <si>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</si>
  <si>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</si>
  <si>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</si>
  <si>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</si>
  <si>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</si>
  <si>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</si>
  <si>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</si>
  <si>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</si>
  <si>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</si>
  <si>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</si>
  <si>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</si>
  <si>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</si>
  <si>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</si>
  <si>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</si>
  <si>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</si>
  <si>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</si>
  <si>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</si>
  <si>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</si>
  <si>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</si>
  <si>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</si>
  <si>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</si>
  <si>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</si>
  <si>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</si>
  <si>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</si>
  <si>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</si>
  <si>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</si>
  <si>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</si>
  <si>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</si>
  <si>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</si>
  <si>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</si>
  <si>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</si>
  <si>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</si>
  <si>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</si>
  <si>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</si>
  <si>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</si>
  <si>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</si>
  <si>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</si>
  <si>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</si>
  <si>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</si>
  <si>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</si>
  <si>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</si>
  <si>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</si>
  <si>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</si>
  <si>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</si>
  <si>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</si>
  <si>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</si>
  <si>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</si>
  <si>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</si>
  <si>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</si>
  <si>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</si>
  <si>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</si>
  <si>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</si>
  <si>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</si>
  <si>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</si>
  <si>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</si>
  <si>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</si>
  <si>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</si>
  <si>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</si>
  <si>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</si>
  <si>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</si>
  <si>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</si>
  <si>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</si>
  <si>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</si>
  <si>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</si>
  <si>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</si>
  <si>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</si>
  <si>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</si>
  <si>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</si>
  <si>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</si>
  <si>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</si>
  <si>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</si>
  <si>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</si>
  <si>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</si>
  <si>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</si>
  <si>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</si>
  <si>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</si>
  <si>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</si>
  <si>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</si>
  <si>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</si>
  <si>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</si>
  <si>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</si>
  <si>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</si>
  <si>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</si>
  <si>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</si>
  <si>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</si>
  <si>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</si>
  <si>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</si>
  <si>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</si>
  <si>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</si>
  <si>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</si>
  <si>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</si>
  <si>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</si>
  <si>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</si>
  <si>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</si>
  <si>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</si>
  <si>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</si>
  <si>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</si>
  <si>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</si>
  <si>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</si>
  <si>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</si>
  <si>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</si>
  <si>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</si>
  <si>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</si>
  <si>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</si>
  <si>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</si>
  <si>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</si>
  <si>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</si>
  <si>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</si>
  <si>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</si>
  <si>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</si>
  <si>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</si>
  <si>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</si>
  <si>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</si>
  <si>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</si>
  <si>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</si>
  <si>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</si>
  <si>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</si>
  <si>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</si>
  <si>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</si>
  <si>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</si>
  <si>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</si>
  <si>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</si>
  <si>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</si>
  <si>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</si>
  <si>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</si>
  <si>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</si>
  <si>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</si>
  <si>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</si>
  <si>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</si>
  <si>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</si>
  <si>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</si>
  <si>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</si>
  <si>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</si>
  <si>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</si>
  <si>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</si>
  <si>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</si>
  <si>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</si>
  <si>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</si>
  <si>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</si>
  <si>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</si>
  <si>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</si>
  <si>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</si>
  <si>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</si>
  <si>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</si>
  <si>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</si>
  <si>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</si>
  <si>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</si>
  <si>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</si>
  <si>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</si>
  <si>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</si>
  <si>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</si>
  <si>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</si>
  <si>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</si>
  <si>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</si>
  <si>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</si>
  <si>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</si>
  <si>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</si>
  <si>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</si>
  <si>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</si>
  <si>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</si>
  <si>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</si>
  <si>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</si>
  <si>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</si>
  <si>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</si>
  <si>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</si>
  <si>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</si>
  <si>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</si>
  <si>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</si>
  <si>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</si>
  <si>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</si>
  <si>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</si>
  <si>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</si>
  <si>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</si>
  <si>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</si>
  <si>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</si>
  <si>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</si>
  <si>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</si>
  <si>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</si>
  <si>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</si>
  <si>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</si>
  <si>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</si>
  <si>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</si>
  <si>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</si>
  <si>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</si>
  <si>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</si>
  <si>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</si>
  <si>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</si>
  <si>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</si>
  <si>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</si>
  <si>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</si>
  <si>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</si>
  <si>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</si>
  <si>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</si>
  <si>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</si>
  <si>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</si>
  <si>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</si>
  <si>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</si>
  <si>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</si>
  <si>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</si>
  <si>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</si>
  <si>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</si>
  <si>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</si>
  <si>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</si>
  <si>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</si>
  <si>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</si>
  <si>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</si>
  <si>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</si>
  <si>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</si>
  <si>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</si>
  <si>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</si>
  <si>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</si>
  <si>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</si>
  <si>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</si>
  <si>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</si>
  <si>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</si>
  <si>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</si>
  <si>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</si>
  <si>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</si>
  <si>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</si>
  <si>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</si>
  <si>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</si>
  <si>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</si>
  <si>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</si>
  <si>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</si>
  <si>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</si>
  <si>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</si>
  <si>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</si>
  <si>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</si>
  <si>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</si>
  <si>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</si>
  <si>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</si>
  <si>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</si>
  <si>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</si>
  <si>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</si>
  <si>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</si>
  <si>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</si>
  <si>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</si>
  <si>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</si>
  <si>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</si>
  <si>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</si>
  <si>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</si>
  <si>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</si>
  <si>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</si>
  <si>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</si>
  <si>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</si>
  <si>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</si>
  <si>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</si>
  <si>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</si>
  <si>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</si>
  <si>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</si>
  <si>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</si>
  <si>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</si>
  <si>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</si>
  <si>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</si>
  <si>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</si>
  <si>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</si>
  <si>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</si>
  <si>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</si>
  <si>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</si>
  <si>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</si>
  <si>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</si>
  <si>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</si>
  <si>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</si>
  <si>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</si>
  <si>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</si>
  <si>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</si>
  <si>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</si>
  <si>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</si>
  <si>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</si>
  <si>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</si>
  <si>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</si>
  <si>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</si>
  <si>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</si>
  <si>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</si>
  <si>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</si>
  <si>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</si>
  <si>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</si>
  <si>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</si>
  <si>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</si>
  <si>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</si>
  <si>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</si>
  <si>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</si>
  <si>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</si>
  <si>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</si>
  <si>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</si>
  <si>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</si>
  <si>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</si>
  <si>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</si>
  <si>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</si>
  <si>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</si>
  <si>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</si>
  <si>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</si>
  <si>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</si>
  <si>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</si>
  <si>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</si>
  <si>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</si>
  <si>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</si>
  <si>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</si>
  <si>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</si>
  <si>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</si>
  <si>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</si>
  <si>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</si>
  <si>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</si>
  <si>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</si>
  <si>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</si>
  <si>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</si>
  <si>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</si>
  <si>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</si>
  <si>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</si>
  <si>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</si>
  <si>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</si>
  <si>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</si>
  <si>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</si>
  <si>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</si>
  <si>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</si>
  <si>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</si>
  <si>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</si>
  <si>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</si>
  <si>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</si>
  <si>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</si>
  <si>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</si>
  <si>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</si>
  <si>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</si>
  <si>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</si>
  <si>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</si>
  <si>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</si>
  <si>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</si>
  <si>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</si>
  <si>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</si>
  <si>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</si>
  <si>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</si>
  <si>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</si>
  <si>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</si>
  <si>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</si>
  <si>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</si>
  <si>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</si>
  <si>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</si>
  <si>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</si>
  <si>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</si>
  <si>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</si>
  <si>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</si>
  <si>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</si>
  <si>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</si>
  <si>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</si>
  <si>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</si>
  <si>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</si>
  <si>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</si>
  <si>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</si>
  <si>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</si>
  <si>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</si>
  <si>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</si>
  <si>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</si>
  <si>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</si>
  <si>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</si>
  <si>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</si>
  <si>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</si>
  <si>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</si>
  <si>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</si>
  <si>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</si>
  <si>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</si>
  <si>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</si>
  <si>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</si>
  <si>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</si>
  <si>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</si>
  <si>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</si>
  <si>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</si>
  <si>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</si>
  <si>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</si>
  <si>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</si>
  <si>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</si>
  <si>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</si>
  <si>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</si>
  <si>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</si>
  <si>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</si>
  <si>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</si>
  <si>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</si>
  <si>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</si>
  <si>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</si>
  <si>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</si>
  <si>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</si>
  <si>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</si>
  <si>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</si>
  <si>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</si>
  <si>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</si>
  <si>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</si>
  <si>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</si>
  <si>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</si>
  <si>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</si>
  <si>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</si>
  <si>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</si>
  <si>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</si>
  <si>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</si>
  <si>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</si>
  <si>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</si>
  <si>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</si>
  <si>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</si>
  <si>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</si>
  <si>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</si>
  <si>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</si>
  <si>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</si>
  <si>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</si>
  <si>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</si>
  <si>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</si>
  <si>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</si>
  <si>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</si>
  <si>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</si>
  <si>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</si>
  <si>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</si>
  <si>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</si>
  <si>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</si>
  <si>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</si>
  <si>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</si>
  <si>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</si>
  <si>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</si>
  <si>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</si>
  <si>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</si>
  <si>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</si>
  <si>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</si>
  <si>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</si>
  <si>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</si>
  <si>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</si>
  <si>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</si>
  <si>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</si>
  <si>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</si>
  <si>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</si>
  <si>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</si>
  <si>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</si>
  <si>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</si>
  <si>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</si>
  <si>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</si>
  <si>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</si>
  <si>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</si>
  <si>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</si>
  <si>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</si>
  <si>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</si>
  <si>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</si>
  <si>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</si>
  <si>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</si>
  <si>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</si>
  <si>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</si>
  <si>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</si>
  <si>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</si>
  <si>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</si>
  <si>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</si>
  <si>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</si>
  <si>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</si>
  <si>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</si>
  <si>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</si>
  <si>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</si>
  <si>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</si>
  <si>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</si>
  <si>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</si>
  <si>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</si>
  <si>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</si>
  <si>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</si>
  <si>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</si>
  <si>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</si>
  <si>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</si>
  <si>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</si>
  <si>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</si>
  <si>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</si>
  <si>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</si>
  <si>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</si>
  <si>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</si>
  <si>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</si>
  <si>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</si>
  <si>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</si>
  <si>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</si>
  <si>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</si>
  <si>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</si>
  <si>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</si>
  <si>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</si>
  <si>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</si>
  <si>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</si>
  <si>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</si>
  <si>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</si>
  <si>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</si>
  <si>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</si>
  <si>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</si>
  <si>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</si>
  <si>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</si>
  <si>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</si>
  <si>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</si>
  <si>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</si>
  <si>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</si>
  <si>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</si>
  <si>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</si>
  <si>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</si>
  <si>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</si>
  <si>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</si>
  <si>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</si>
  <si>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</si>
  <si>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</si>
  <si>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</si>
  <si>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</si>
  <si>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</si>
  <si>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</si>
  <si>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</si>
  <si>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</si>
  <si>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</si>
  <si>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</si>
  <si>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</si>
  <si>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</si>
  <si>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</si>
  <si>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</si>
  <si>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</si>
  <si>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</si>
  <si>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</si>
  <si>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</si>
  <si>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</si>
  <si>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</si>
  <si>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</si>
  <si>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</si>
  <si>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</si>
  <si>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</si>
  <si>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</si>
  <si>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</si>
  <si>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</si>
  <si>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</si>
  <si>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</si>
  <si>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</si>
  <si>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</si>
  <si>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</si>
  <si>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</si>
  <si>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</si>
  <si>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</si>
  <si>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</si>
  <si>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</si>
  <si>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</si>
  <si>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</si>
  <si>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</si>
  <si>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</si>
  <si>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</si>
  <si>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</si>
  <si>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</si>
  <si>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</si>
  <si>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</si>
  <si>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</si>
  <si>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</si>
  <si>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</si>
  <si>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</si>
  <si>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</si>
  <si>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</si>
  <si>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</si>
  <si>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</si>
  <si>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</si>
  <si>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</si>
  <si>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</si>
  <si>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</si>
  <si>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</si>
  <si>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</si>
  <si>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</si>
  <si>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</si>
  <si>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</si>
  <si>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</si>
  <si>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</si>
  <si>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</si>
  <si>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</si>
  <si>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</si>
  <si>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</si>
  <si>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</si>
  <si>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</si>
  <si>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</si>
  <si>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</si>
  <si>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</si>
  <si>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</si>
  <si>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</si>
  <si>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</si>
  <si>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</si>
  <si>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</si>
  <si>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</si>
  <si>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</si>
  <si>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</si>
  <si>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</si>
  <si>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</si>
  <si>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</si>
  <si>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</si>
  <si>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</si>
  <si>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</si>
  <si>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</si>
  <si>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</si>
  <si>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</si>
  <si>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</si>
  <si>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</si>
  <si>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</si>
  <si>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</si>
  <si>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</si>
  <si>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</si>
  <si>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</si>
  <si>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</si>
  <si>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</si>
  <si>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</si>
  <si>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</si>
  <si>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</si>
  <si>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</si>
  <si>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</si>
  <si>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</si>
  <si>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</si>
  <si>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</si>
  <si>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</si>
  <si>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</si>
  <si>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</si>
  <si>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</si>
  <si>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</si>
  <si>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</si>
  <si>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</si>
  <si>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</si>
  <si>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</si>
  <si>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</si>
  <si>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</si>
  <si>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</si>
  <si>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</si>
  <si>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</si>
  <si>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</si>
  <si>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</si>
  <si>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</si>
  <si>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</si>
  <si>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</si>
  <si>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</si>
  <si>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</si>
  <si>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</si>
  <si>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</si>
  <si>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</si>
  <si>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</si>
  <si>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</si>
  <si>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</si>
  <si>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</si>
  <si>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</si>
  <si>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</si>
  <si>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</si>
  <si>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</si>
  <si>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</si>
  <si>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</si>
  <si>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</si>
  <si>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</si>
  <si>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</si>
  <si>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</si>
  <si>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</si>
  <si>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</si>
  <si>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</si>
  <si>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</si>
  <si>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</si>
  <si>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</si>
  <si>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</si>
  <si>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</si>
  <si>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</si>
  <si>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</si>
  <si>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</si>
  <si>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</si>
  <si>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</si>
  <si>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</si>
  <si>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</si>
  <si>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</si>
  <si>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</si>
  <si>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</si>
  <si>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</si>
  <si>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</si>
  <si>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</si>
  <si>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</si>
  <si>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</si>
  <si>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</si>
  <si>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</si>
  <si>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</si>
  <si>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</si>
  <si>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</si>
  <si>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</si>
  <si>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</si>
  <si>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</si>
  <si>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</si>
  <si>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</si>
  <si>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</si>
  <si>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</si>
  <si>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</si>
  <si>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</si>
  <si>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</si>
  <si>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</si>
  <si>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</si>
  <si>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</si>
  <si>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</si>
  <si>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</si>
  <si>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</si>
  <si>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</si>
  <si>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</si>
  <si>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</si>
  <si>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</si>
  <si>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</si>
  <si>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</si>
  <si>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</si>
  <si>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</si>
  <si>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</si>
  <si>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</si>
  <si>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</si>
  <si>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</si>
  <si>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</si>
  <si>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</si>
  <si>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</si>
  <si>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</si>
  <si>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</si>
  <si>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</si>
  <si>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</si>
  <si>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</si>
  <si>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</si>
  <si>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</si>
  <si>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</si>
  <si>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</si>
  <si>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</si>
  <si>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</si>
  <si>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</si>
  <si>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</si>
  <si>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</si>
  <si>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</si>
  <si>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</si>
  <si>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</si>
  <si>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</si>
  <si>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</si>
  <si>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</si>
  <si>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</si>
  <si>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</si>
  <si>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</si>
  <si>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</si>
  <si>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</si>
  <si>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</si>
  <si>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</si>
  <si>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</si>
  <si>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</si>
  <si>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</si>
  <si>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</si>
  <si>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</si>
  <si>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</si>
  <si>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</si>
  <si>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</si>
  <si>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</si>
  <si>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</si>
  <si>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</si>
  <si>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</si>
  <si>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</si>
  <si>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</si>
  <si>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</si>
  <si>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</si>
  <si>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</si>
  <si>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</si>
  <si>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</si>
  <si>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</si>
  <si>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</si>
  <si>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</si>
  <si>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</si>
  <si>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</si>
  <si>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</si>
  <si>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</si>
  <si>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</si>
  <si>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</si>
  <si>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</si>
  <si>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</si>
  <si>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</si>
  <si>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</si>
  <si>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</si>
  <si>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</si>
  <si>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</si>
  <si>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</si>
  <si>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</si>
  <si>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</si>
  <si>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</si>
  <si>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</si>
  <si>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</si>
  <si>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</si>
  <si>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</si>
  <si>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</si>
  <si>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</si>
  <si>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</si>
  <si>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</si>
  <si>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</si>
  <si>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</si>
  <si>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</si>
  <si>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</si>
  <si>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</si>
  <si>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</si>
  <si>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</si>
  <si>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</si>
  <si>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</si>
  <si>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</si>
  <si>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</si>
  <si>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</si>
  <si>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</si>
  <si>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</si>
  <si>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</si>
  <si>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</si>
  <si>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</si>
  <si>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</si>
  <si>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</si>
  <si>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</si>
  <si>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</si>
  <si>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</si>
  <si>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</si>
  <si>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</si>
  <si>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</si>
  <si>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</si>
  <si>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</si>
  <si>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</si>
  <si>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</si>
  <si>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</si>
  <si>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</si>
  <si>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</si>
  <si>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</si>
  <si>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</si>
  <si>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</si>
  <si>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</si>
  <si>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</si>
  <si>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</si>
  <si>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</si>
  <si>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</si>
  <si>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</si>
  <si>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</si>
  <si>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</si>
  <si>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</si>
  <si>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</si>
  <si>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</si>
  <si>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</si>
  <si>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</si>
  <si>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</si>
  <si>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</si>
  <si>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</si>
  <si>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</si>
  <si>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</si>
  <si>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</si>
  <si>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</si>
  <si>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</si>
  <si>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</si>
  <si>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</si>
  <si>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</si>
  <si>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</si>
  <si>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</si>
  <si>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</si>
  <si>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</si>
  <si>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</si>
  <si>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</si>
  <si>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</si>
  <si>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</si>
  <si>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</si>
  <si>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</si>
  <si>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</si>
  <si>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</si>
  <si>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</si>
  <si>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</si>
  <si>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</si>
  <si>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</si>
  <si>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</si>
  <si>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</si>
  <si>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</si>
  <si>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</si>
  <si>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</si>
  <si>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</si>
  <si>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</si>
  <si>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</si>
  <si>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</si>
  <si>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</si>
  <si>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</si>
  <si>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</si>
  <si>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</si>
  <si>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</si>
  <si>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</si>
  <si>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</si>
  <si>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</si>
  <si>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</si>
  <si>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</si>
  <si>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</si>
  <si>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</si>
  <si>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</si>
  <si>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</si>
  <si>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</si>
  <si>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</si>
  <si>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</si>
  <si>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</si>
  <si>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</si>
  <si>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</si>
  <si>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</si>
  <si>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</si>
  <si>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</si>
  <si>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</si>
  <si>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</si>
  <si>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</si>
  <si>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</si>
  <si>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</si>
  <si>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</si>
  <si>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</si>
  <si>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</si>
  <si>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</si>
  <si>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</si>
  <si>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</si>
  <si>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</si>
  <si>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</si>
  <si>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</si>
  <si>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</si>
  <si>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</si>
  <si>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</si>
  <si>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</si>
  <si>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</si>
  <si>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</si>
  <si>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</si>
  <si>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</si>
  <si>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</si>
  <si>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</si>
  <si>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</si>
  <si>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</si>
  <si>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</si>
  <si>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</si>
  <si>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</si>
  <si>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</si>
  <si>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</si>
  <si>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</si>
  <si>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</si>
  <si>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</si>
  <si>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</si>
  <si>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</si>
  <si>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</si>
  <si>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</si>
  <si>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</si>
  <si>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</si>
  <si>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</si>
  <si>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</si>
  <si>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</si>
  <si>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</si>
  <si>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</si>
  <si>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</si>
  <si>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</si>
  <si>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</si>
  <si>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</si>
  <si>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</si>
  <si>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</si>
  <si>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</si>
  <si>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</si>
  <si>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</si>
  <si>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</si>
  <si>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</si>
  <si>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</si>
  <si>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</si>
  <si>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</si>
  <si>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</si>
  <si>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</si>
  <si>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</si>
  <si>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</si>
  <si>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</si>
  <si>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</si>
  <si>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</si>
  <si>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</si>
  <si>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</si>
  <si>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</si>
  <si>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</si>
  <si>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</si>
  <si>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</si>
  <si>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</si>
  <si>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</si>
  <si>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</si>
  <si>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</si>
  <si>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</si>
  <si>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</si>
  <si>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</si>
  <si>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</si>
  <si>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</si>
  <si>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</si>
  <si>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</si>
  <si>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</si>
  <si>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</si>
  <si>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</si>
  <si>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</si>
  <si>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</si>
  <si>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</si>
  <si>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</si>
  <si>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</si>
  <si>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</si>
  <si>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</si>
  <si>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</si>
  <si>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</si>
  <si>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</si>
  <si>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</si>
  <si>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</si>
  <si>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</si>
  <si>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</si>
  <si>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</si>
  <si>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</si>
  <si>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</si>
  <si>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</si>
  <si>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</si>
  <si>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</si>
  <si>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</si>
  <si>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</si>
  <si>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</si>
  <si>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</si>
  <si>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</si>
  <si>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</si>
  <si>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</si>
  <si>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</si>
  <si>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</si>
  <si>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</si>
  <si>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</si>
  <si>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</si>
  <si>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</si>
  <si>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</si>
  <si>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</si>
  <si>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</si>
  <si>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</si>
  <si>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</si>
  <si>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</si>
  <si>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</si>
  <si>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</si>
  <si>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</si>
  <si>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</si>
  <si>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</si>
  <si>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</si>
  <si>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</si>
  <si>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</si>
  <si>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</si>
  <si>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</si>
  <si>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</si>
  <si>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</si>
  <si>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</si>
  <si>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</si>
  <si>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</si>
  <si>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</si>
  <si>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</si>
  <si>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</si>
  <si>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</si>
  <si>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</si>
  <si>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</si>
  <si>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</si>
  <si>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</si>
  <si>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</si>
  <si>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</si>
  <si>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</si>
  <si>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</si>
  <si>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</si>
  <si>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</si>
  <si>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</si>
  <si>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</si>
  <si>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</si>
  <si>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</si>
  <si>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</si>
  <si>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</si>
  <si>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</si>
  <si>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</si>
  <si>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</si>
  <si>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</si>
  <si>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</si>
  <si>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</si>
  <si>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</si>
  <si>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</si>
  <si>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</si>
  <si>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</si>
  <si>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</si>
  <si>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</si>
  <si>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</si>
  <si>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</si>
  <si>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</si>
  <si>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</si>
  <si>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</si>
  <si>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</si>
  <si>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</si>
  <si>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</si>
  <si>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</si>
  <si>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</si>
  <si>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</si>
  <si>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</si>
  <si>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</si>
  <si>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</si>
  <si>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</si>
  <si>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</si>
  <si>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</si>
  <si>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</si>
  <si>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</si>
  <si>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</si>
  <si>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</si>
  <si>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</si>
  <si>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</si>
  <si>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</si>
  <si>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</si>
  <si>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</si>
  <si>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</si>
  <si>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</si>
  <si>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</si>
  <si>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</si>
  <si>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</si>
  <si>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</si>
  <si>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</si>
  <si>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</si>
  <si>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</si>
  <si>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</si>
  <si>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</si>
  <si>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</si>
  <si>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</si>
  <si>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</si>
  <si>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</si>
  <si>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</si>
  <si>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</si>
  <si>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</si>
  <si>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</si>
  <si>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</si>
  <si>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</si>
  <si>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</si>
  <si>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</si>
  <si>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</si>
  <si>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</si>
  <si>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</si>
  <si>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</si>
  <si>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</si>
  <si>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</si>
  <si>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</si>
  <si>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</si>
  <si>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</si>
  <si>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</si>
  <si>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</si>
  <si>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</si>
  <si>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</si>
  <si>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</si>
  <si>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</si>
  <si>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</si>
  <si>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</si>
  <si>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</si>
  <si>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</si>
  <si>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</si>
  <si>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</si>
  <si>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</si>
  <si>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</si>
  <si>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</si>
  <si>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</si>
  <si>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</si>
  <si>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</si>
  <si>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</si>
  <si>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</si>
  <si>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</si>
  <si>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</si>
  <si>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</si>
  <si>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</si>
  <si>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</si>
  <si>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</si>
  <si>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</si>
  <si>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</si>
  <si>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</si>
  <si>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</si>
  <si>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</si>
  <si>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</si>
  <si>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</si>
  <si>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</si>
  <si>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</si>
  <si>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</si>
  <si>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</si>
  <si>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</si>
  <si>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</si>
  <si>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</si>
  <si>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</si>
  <si>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</si>
  <si>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</si>
  <si>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</si>
  <si>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</si>
  <si>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</si>
  <si>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</si>
  <si>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</si>
  <si>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</si>
  <si>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</si>
  <si>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</si>
  <si>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</si>
  <si>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</si>
  <si>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</si>
  <si>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</si>
  <si>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</si>
  <si>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</si>
  <si>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</si>
  <si>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</si>
  <si>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</si>
  <si>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</si>
  <si>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</si>
  <si>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</si>
  <si>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</si>
  <si>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</si>
  <si>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</si>
  <si>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</si>
  <si>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</si>
  <si>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</si>
  <si>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</si>
  <si>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</si>
  <si>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</si>
  <si>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</si>
  <si>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</si>
  <si>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</si>
  <si>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</si>
  <si>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</si>
  <si>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</si>
  <si>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</si>
  <si>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</si>
  <si>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</si>
  <si>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</si>
  <si>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</si>
  <si>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</si>
  <si>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</si>
  <si>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</si>
  <si>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</si>
  <si>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</si>
  <si>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</si>
  <si>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</si>
  <si>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</si>
  <si>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</si>
  <si>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</si>
  <si>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</si>
  <si>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</si>
  <si>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</si>
  <si>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</si>
  <si>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</si>
  <si>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</si>
  <si>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</si>
  <si>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</si>
  <si>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</si>
  <si>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</si>
  <si>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</si>
  <si>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</si>
  <si>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</si>
  <si>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</si>
  <si>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</si>
  <si>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</si>
  <si>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</si>
  <si>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</si>
  <si>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</si>
  <si>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</si>
  <si>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</si>
  <si>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</si>
  <si>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</si>
  <si>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</si>
  <si>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</si>
  <si>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</si>
  <si>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</si>
  <si>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</si>
  <si>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</si>
  <si>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</si>
  <si>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</si>
  <si>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</si>
  <si>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</si>
  <si>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</si>
  <si>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</si>
  <si>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</si>
  <si>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</si>
  <si>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</si>
  <si>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</si>
  <si>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</si>
  <si>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</si>
  <si>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</si>
  <si>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</si>
  <si>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</si>
  <si>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</si>
  <si>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</si>
  <si>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</si>
  <si>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</si>
  <si>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</si>
  <si>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</si>
  <si>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</si>
  <si>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</si>
  <si>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</si>
  <si>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</si>
  <si>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</si>
  <si>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</si>
  <si>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</si>
  <si>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</si>
  <si>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</si>
  <si>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</si>
  <si>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</si>
  <si>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</si>
  <si>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</si>
  <si>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</si>
  <si>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</si>
  <si>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</si>
  <si>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</si>
  <si>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</si>
  <si>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</si>
  <si>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</si>
  <si>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</si>
  <si>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</si>
  <si>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</si>
  <si>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</si>
  <si>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</si>
  <si>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</si>
  <si>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</si>
  <si>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</si>
  <si>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</si>
  <si>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</si>
  <si>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</si>
  <si>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</si>
  <si>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</si>
  <si>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</si>
  <si>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</si>
  <si>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</si>
  <si>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</si>
  <si>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</si>
  <si>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</si>
  <si>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</si>
  <si>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</si>
  <si>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</si>
  <si>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</si>
  <si>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</si>
  <si>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</si>
  <si>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</si>
  <si>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</si>
  <si>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</si>
  <si>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</si>
  <si>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</si>
  <si>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</si>
  <si>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</si>
  <si>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</si>
  <si>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</si>
  <si>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</si>
  <si>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</si>
  <si>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</si>
  <si>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</si>
  <si>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</si>
  <si>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</si>
  <si>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</si>
  <si>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</si>
  <si>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</si>
  <si>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</si>
  <si>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</si>
  <si>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</si>
  <si>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</si>
  <si>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</si>
  <si>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</si>
  <si>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</si>
  <si>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</si>
  <si>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</si>
  <si>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</si>
  <si>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</si>
  <si>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</si>
  <si>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</si>
  <si>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</si>
  <si>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</si>
  <si>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</si>
  <si>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</si>
  <si>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</si>
  <si>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</si>
  <si>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</si>
  <si>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</si>
  <si>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</si>
  <si>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</si>
  <si>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</si>
  <si>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</si>
  <si>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</si>
  <si>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</si>
  <si>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</si>
  <si>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</si>
  <si>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</si>
  <si>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</si>
  <si>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</si>
  <si>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</si>
  <si>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</si>
  <si>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</si>
  <si>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</si>
  <si>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</si>
  <si>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</si>
  <si>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</si>
  <si>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</si>
  <si>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</si>
  <si>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</si>
  <si>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</si>
  <si>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</si>
  <si>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</si>
  <si>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</si>
  <si>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</si>
  <si>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</si>
  <si>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</si>
  <si>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</si>
  <si>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</si>
  <si>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</si>
  <si>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</si>
  <si>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</si>
  <si>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</si>
  <si>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</si>
  <si>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</si>
  <si>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</si>
  <si>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</si>
  <si>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</si>
  <si>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</si>
  <si>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</si>
  <si>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</si>
  <si>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</si>
  <si>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</si>
  <si>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</si>
  <si>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</si>
  <si>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</si>
  <si>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</si>
  <si>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</si>
  <si>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</si>
  <si>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</si>
  <si>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</si>
  <si>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</si>
  <si>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</si>
  <si>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</si>
  <si>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</si>
  <si>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</si>
  <si>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</si>
  <si>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</si>
  <si>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</si>
  <si>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</si>
  <si>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</si>
  <si>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</si>
  <si>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</si>
  <si>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</si>
  <si>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</si>
  <si>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</si>
  <si>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</si>
  <si>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</si>
  <si>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</si>
  <si>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</si>
  <si>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</si>
  <si>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</si>
  <si>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</si>
  <si>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</si>
  <si>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</si>
  <si>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</si>
  <si>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</si>
  <si>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</si>
  <si>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</si>
  <si>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</si>
  <si>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</si>
  <si>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</si>
  <si>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</si>
  <si>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</si>
  <si>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</si>
  <si>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</si>
  <si>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</si>
  <si>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</si>
  <si>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</si>
  <si>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</si>
  <si>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</si>
  <si>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</si>
  <si>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</si>
  <si>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</si>
  <si>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</si>
  <si>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</si>
  <si>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</si>
  <si>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</si>
  <si>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</si>
  <si>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</si>
  <si>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</si>
  <si>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</si>
  <si>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</si>
  <si>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</si>
  <si>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</si>
  <si>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</si>
  <si>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</si>
  <si>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</si>
  <si>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</si>
  <si>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</si>
  <si>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</si>
  <si>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</si>
  <si>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</si>
  <si>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</si>
  <si>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</si>
  <si>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</si>
  <si>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</si>
  <si>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</si>
  <si>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</si>
  <si>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</si>
  <si>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</si>
  <si>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</si>
  <si>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</si>
  <si>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</si>
  <si>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</si>
  <si>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</si>
  <si>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</si>
  <si>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</si>
  <si>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</si>
  <si>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</si>
  <si>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</si>
  <si>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</si>
  <si>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</si>
  <si>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</si>
  <si>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</si>
  <si>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</si>
  <si>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</si>
  <si>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</si>
  <si>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</si>
  <si>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</si>
  <si>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</si>
  <si>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</si>
  <si>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</si>
  <si>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</si>
  <si>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</si>
  <si>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</si>
  <si>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</si>
  <si>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</si>
  <si>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</si>
  <si>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</si>
  <si>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</si>
  <si>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</si>
  <si>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</si>
  <si>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</si>
  <si>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</si>
  <si>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</si>
  <si>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</si>
  <si>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</si>
  <si>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</si>
  <si>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</si>
  <si>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</si>
  <si>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</si>
  <si>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</si>
  <si>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</si>
  <si>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</si>
  <si>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</si>
  <si>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</si>
  <si>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</si>
  <si>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</si>
  <si>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</si>
  <si>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</si>
  <si>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</si>
  <si>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</si>
  <si>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</si>
  <si>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</si>
  <si>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</si>
  <si>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</si>
  <si>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</si>
  <si>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</si>
  <si>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</si>
  <si>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</si>
  <si>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</si>
  <si>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</si>
  <si>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</si>
  <si>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</si>
  <si>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</si>
  <si>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</si>
  <si>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</si>
  <si>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</si>
  <si>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</si>
  <si>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</si>
  <si>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</si>
  <si>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</si>
  <si>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</si>
  <si>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</si>
  <si>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</si>
  <si>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</si>
  <si>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</si>
  <si>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</si>
  <si>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</si>
  <si>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</si>
  <si>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</si>
  <si>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</si>
  <si>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</si>
  <si>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</si>
  <si>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</si>
  <si>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</si>
  <si>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</si>
  <si>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</si>
  <si>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</si>
  <si>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</si>
  <si>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</si>
  <si>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</si>
  <si>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</si>
  <si>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</si>
  <si>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</si>
  <si>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</si>
  <si>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</si>
  <si>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</si>
  <si>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</si>
  <si>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</si>
  <si>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</si>
  <si>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</si>
  <si>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</si>
  <si>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</si>
  <si>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</si>
  <si>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</si>
  <si>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</si>
  <si>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</si>
  <si>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</si>
  <si>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</si>
  <si>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</si>
  <si>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</si>
  <si>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</si>
  <si>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</si>
  <si>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</si>
  <si>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</si>
  <si>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</si>
  <si>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</si>
  <si>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</si>
  <si>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</si>
  <si>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</si>
  <si>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</si>
  <si>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</si>
  <si>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</si>
  <si>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</si>
  <si>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</si>
  <si>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</si>
  <si>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</si>
  <si>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</si>
  <si>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</si>
  <si>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</si>
  <si>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</si>
  <si>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</si>
  <si>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</si>
  <si>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</si>
  <si>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</si>
  <si>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</si>
  <si>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</si>
  <si>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</si>
  <si>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</si>
  <si>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</si>
  <si>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</si>
  <si>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</si>
  <si>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</si>
  <si>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</si>
  <si>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</si>
  <si>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</si>
  <si>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</si>
  <si>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</si>
  <si>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</si>
  <si>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</si>
  <si>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</si>
  <si>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</si>
  <si>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</si>
  <si>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</si>
  <si>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</si>
  <si>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</si>
  <si>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</si>
  <si>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</si>
  <si>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</si>
  <si>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</si>
  <si>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</si>
  <si>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</si>
  <si>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</si>
  <si>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</si>
  <si>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</si>
  <si>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</si>
  <si>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</si>
  <si>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</si>
  <si>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</si>
  <si>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</si>
  <si>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</si>
  <si>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</si>
  <si>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</si>
  <si>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</si>
  <si>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</si>
  <si>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</si>
  <si>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</si>
  <si>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</si>
  <si>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</si>
  <si>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</si>
  <si>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</si>
  <si>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</si>
  <si>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</si>
  <si>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</si>
  <si>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</si>
  <si>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</si>
  <si>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</si>
  <si>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</si>
  <si>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</si>
  <si>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</si>
  <si>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</si>
  <si>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</si>
  <si>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</si>
  <si>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</si>
  <si>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</si>
  <si>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</si>
  <si>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</si>
  <si>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</si>
  <si>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</si>
  <si>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</si>
  <si>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</si>
  <si>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</si>
  <si>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</si>
  <si>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</si>
  <si>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</si>
  <si>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</si>
  <si>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</si>
  <si>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</si>
  <si>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</si>
  <si>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</si>
  <si>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</si>
  <si>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</si>
  <si>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</si>
  <si>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</si>
  <si>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</si>
  <si>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</si>
  <si>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</si>
  <si>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</si>
  <si>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</si>
  <si>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</si>
  <si>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</si>
  <si>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</si>
  <si>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</si>
  <si>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</si>
  <si>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</si>
  <si>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</si>
  <si>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</si>
  <si>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</si>
  <si>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</si>
  <si>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</si>
  <si>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</si>
  <si>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</si>
  <si>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</si>
  <si>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</si>
  <si>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</si>
  <si>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</si>
  <si>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</si>
  <si>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</si>
  <si>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</si>
  <si>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</si>
  <si>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</si>
  <si>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</si>
  <si>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</si>
  <si>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</si>
  <si>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</si>
  <si>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</si>
  <si>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</si>
  <si>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</si>
  <si>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</si>
  <si>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</si>
  <si>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</si>
  <si>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</si>
  <si>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</si>
  <si>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</si>
  <si>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</si>
  <si>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</si>
  <si>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</si>
  <si>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</si>
  <si>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</si>
  <si>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</si>
  <si>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</si>
  <si>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</si>
  <si>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</si>
  <si>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</si>
  <si>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</si>
  <si>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</si>
  <si>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</si>
  <si>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</si>
  <si>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</si>
  <si>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</si>
  <si>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</si>
  <si>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</si>
  <si>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</si>
  <si>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</si>
  <si>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</si>
  <si>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</si>
  <si>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</si>
  <si>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</si>
  <si>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</si>
  <si>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</si>
  <si>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</si>
  <si>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</si>
  <si>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</si>
  <si>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</si>
  <si>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</si>
  <si>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</si>
  <si>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</si>
  <si>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</si>
  <si>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</si>
  <si>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</si>
  <si>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</si>
  <si>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</si>
  <si>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</si>
  <si>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</si>
  <si>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</si>
  <si>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</si>
  <si>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</si>
  <si>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</si>
  <si>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</si>
  <si>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</si>
  <si>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</si>
  <si>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</si>
  <si>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</si>
  <si>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</si>
  <si>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</si>
  <si>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</si>
  <si>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</si>
  <si>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</si>
  <si>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</si>
  <si>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</si>
  <si>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</si>
  <si>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</si>
  <si>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</si>
  <si>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</si>
  <si>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</si>
  <si>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</si>
  <si>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</si>
  <si>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</si>
  <si>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</si>
  <si>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</si>
  <si>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</si>
  <si>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</si>
  <si>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</si>
  <si>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</si>
  <si>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</si>
  <si>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</si>
  <si>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</si>
  <si>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</si>
  <si>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</si>
  <si>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</si>
  <si>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</si>
  <si>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</si>
  <si>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</si>
  <si>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</si>
  <si>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</si>
  <si>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</si>
  <si>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</si>
  <si>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</si>
  <si>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</si>
  <si>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</si>
  <si>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</si>
  <si>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</si>
  <si>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</si>
  <si>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</si>
  <si>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</si>
  <si>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</si>
  <si>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</si>
  <si>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</si>
  <si>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</si>
  <si>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</si>
  <si>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</si>
  <si>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</si>
  <si>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</si>
  <si>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</si>
  <si>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</si>
  <si>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</si>
  <si>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</si>
  <si>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</si>
  <si>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</si>
  <si>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</si>
  <si>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</si>
  <si>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</si>
  <si>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</si>
  <si>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</si>
  <si>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</si>
  <si>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</si>
  <si>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</si>
  <si>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</si>
  <si>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</si>
  <si>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</si>
  <si>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</si>
  <si>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</si>
  <si>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</si>
  <si>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</si>
  <si>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</si>
  <si>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</si>
  <si>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</si>
  <si>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</si>
  <si>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</si>
  <si>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</si>
  <si>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</si>
  <si>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</si>
  <si>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</si>
  <si>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</si>
  <si>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</si>
  <si>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</si>
  <si>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</si>
  <si>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</si>
  <si>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</si>
  <si>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</si>
  <si>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</si>
  <si>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</si>
  <si>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</si>
  <si>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</si>
  <si>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</si>
  <si>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</si>
  <si>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</si>
  <si>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</si>
  <si>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</si>
  <si>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</si>
  <si>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</si>
  <si>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</si>
  <si>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</si>
  <si>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</si>
  <si>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</si>
  <si>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</si>
  <si>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</si>
  <si>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</si>
  <si>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</si>
  <si>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</si>
  <si>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</si>
  <si>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</si>
  <si>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</si>
  <si>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</si>
  <si>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</si>
  <si>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</si>
  <si>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</si>
  <si>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</si>
  <si>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</si>
  <si>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</si>
  <si>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</si>
  <si>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</si>
  <si>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</si>
  <si>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</si>
  <si>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</si>
  <si>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</si>
  <si>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</si>
  <si>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</si>
  <si>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</si>
  <si>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</si>
  <si>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</si>
  <si>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</si>
  <si>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</si>
  <si>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</si>
  <si>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</si>
  <si>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</si>
  <si>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</si>
  <si>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</si>
  <si>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</si>
  <si>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</si>
  <si>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</si>
  <si>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</si>
  <si>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</si>
  <si>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</si>
  <si>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</si>
  <si>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</si>
  <si>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</si>
  <si>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</si>
  <si>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</si>
  <si>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</si>
  <si>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</si>
  <si>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</si>
  <si>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</si>
  <si>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</si>
  <si>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</si>
  <si>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</si>
  <si>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</si>
  <si>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</si>
  <si>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</si>
  <si>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</si>
  <si>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</si>
  <si>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</si>
  <si>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</si>
  <si>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</si>
  <si>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</si>
  <si>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</si>
  <si>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</si>
  <si>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</si>
  <si>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</si>
  <si>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</si>
  <si>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</si>
  <si>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</si>
  <si>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</si>
  <si>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</si>
  <si>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</si>
  <si>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</si>
  <si>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</si>
  <si>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</si>
  <si>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</si>
  <si>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</si>
  <si>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</si>
  <si>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</si>
  <si>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</si>
  <si>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</si>
  <si>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</si>
  <si>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</si>
  <si>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</si>
  <si>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</si>
  <si>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</si>
  <si>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</si>
  <si>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</si>
  <si>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</si>
  <si>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</si>
  <si>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</si>
  <si>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</si>
  <si>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</si>
  <si>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</si>
  <si>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</si>
  <si>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</si>
  <si>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</si>
  <si>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</si>
  <si>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</si>
  <si>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</si>
  <si>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</si>
  <si>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</si>
  <si>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</si>
  <si>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</si>
  <si>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</si>
  <si>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</si>
  <si>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</si>
  <si>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</si>
  <si>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</si>
  <si>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</si>
  <si>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</si>
  <si>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</si>
  <si>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</si>
  <si>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</si>
  <si>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</si>
  <si>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</si>
  <si>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</si>
  <si>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</si>
  <si>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</si>
  <si>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</si>
  <si>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</si>
  <si>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</si>
  <si>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</si>
  <si>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</si>
  <si>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</si>
  <si>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</si>
  <si>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</si>
  <si>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</si>
  <si>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</si>
  <si>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</si>
  <si>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</si>
  <si>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</si>
  <si>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</si>
  <si>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</si>
  <si>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</si>
  <si>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</si>
  <si>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</si>
  <si>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</si>
  <si>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</si>
  <si>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</si>
  <si>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</si>
  <si>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</si>
  <si>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</si>
  <si>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</si>
  <si>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</si>
  <si>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</si>
  <si>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</si>
  <si>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</si>
  <si>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</si>
  <si>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</si>
  <si>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</si>
  <si>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</si>
  <si>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</si>
  <si>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</si>
  <si>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</si>
  <si>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</si>
  <si>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</si>
  <si>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</si>
  <si>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</si>
  <si>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</si>
  <si>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</si>
  <si>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</si>
  <si>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</si>
  <si>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</si>
  <si>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</si>
  <si>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</si>
  <si>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</si>
  <si>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</si>
  <si>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</si>
  <si>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</si>
  <si>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</si>
  <si>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</si>
  <si>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</si>
  <si>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</si>
  <si>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</si>
  <si>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</si>
  <si>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</si>
  <si>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</si>
  <si>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</si>
  <si>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</si>
  <si>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</si>
  <si>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</si>
  <si>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</si>
  <si>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</si>
  <si>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</si>
  <si>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</si>
  <si>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</si>
  <si>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</si>
  <si>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</si>
  <si>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</si>
  <si>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</si>
  <si>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</si>
  <si>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</si>
  <si>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</si>
  <si>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</si>
  <si>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</si>
  <si>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</si>
  <si>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</si>
  <si>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</si>
  <si>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</si>
  <si>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</si>
  <si>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</si>
  <si>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</si>
  <si>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</si>
  <si>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</si>
  <si>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</si>
  <si>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</si>
  <si>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</si>
  <si>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</si>
  <si>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</si>
  <si>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</si>
  <si>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</si>
  <si>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</si>
  <si>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</si>
  <si>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</si>
  <si>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</si>
  <si>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</si>
  <si>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</si>
  <si>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</si>
  <si>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</si>
  <si>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</si>
  <si>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</si>
  <si>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</si>
  <si>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</si>
  <si>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</si>
  <si>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</si>
  <si>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</si>
  <si>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</si>
  <si>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</si>
  <si>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</si>
  <si>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</si>
  <si>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</si>
  <si>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</si>
  <si>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</si>
  <si>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</si>
  <si>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</si>
  <si>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</si>
  <si>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</si>
  <si>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</si>
  <si>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</si>
  <si>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</si>
  <si>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</si>
  <si>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</si>
  <si>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</si>
  <si>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</si>
  <si>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</si>
  <si>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</si>
  <si>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</si>
  <si>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</si>
  <si>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</si>
  <si>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</si>
  <si>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</si>
  <si>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</si>
  <si>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</si>
  <si>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</si>
  <si>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</si>
  <si>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</si>
  <si>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</si>
  <si>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</si>
  <si>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</si>
  <si>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</si>
  <si>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</si>
  <si>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</si>
  <si>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</si>
  <si>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</si>
  <si>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</si>
  <si>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</si>
  <si>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</si>
  <si>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</si>
  <si>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</si>
  <si>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</si>
  <si>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</si>
  <si>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</si>
  <si>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</si>
  <si>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</si>
  <si>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</si>
  <si>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</si>
  <si>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</si>
  <si>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</si>
  <si>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</si>
  <si>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</si>
  <si>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</si>
  <si>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</si>
  <si>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</si>
  <si>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</si>
  <si>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</si>
  <si>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</si>
  <si>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</si>
  <si>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</si>
  <si>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</si>
  <si>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</si>
  <si>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</si>
  <si>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</si>
  <si>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</si>
  <si>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</si>
  <si>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</si>
  <si>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</si>
  <si>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</si>
  <si>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</si>
  <si>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</si>
  <si>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</si>
  <si>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</si>
  <si>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</si>
  <si>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</si>
  <si>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</si>
  <si>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</si>
  <si>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</si>
  <si>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</si>
  <si>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</si>
  <si>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</si>
  <si>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</si>
  <si>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</si>
  <si>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</si>
  <si>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</si>
  <si>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</si>
  <si>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</si>
  <si>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</si>
  <si>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</si>
  <si>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</si>
  <si>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</si>
  <si>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</si>
  <si>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</si>
  <si>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</si>
  <si>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</si>
  <si>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</si>
  <si>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</si>
  <si>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</si>
  <si>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</si>
  <si>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</si>
  <si>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</si>
  <si>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</si>
  <si>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</si>
  <si>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</si>
  <si>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</si>
  <si>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</si>
  <si>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</si>
  <si>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</si>
  <si>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</si>
  <si>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</si>
  <si>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</si>
  <si>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</si>
  <si>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</si>
  <si>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</si>
  <si>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</si>
  <si>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</si>
  <si>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</si>
  <si>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</si>
  <si>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</si>
  <si>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</si>
  <si>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</si>
  <si>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</si>
  <si>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</si>
  <si>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</si>
  <si>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</si>
  <si>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</si>
  <si>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</si>
  <si>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</si>
  <si>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</si>
  <si>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</si>
  <si>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</si>
  <si>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</si>
  <si>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</si>
  <si>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</si>
  <si>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</si>
  <si>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</si>
  <si>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</si>
  <si>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</si>
  <si>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</si>
  <si>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</si>
  <si>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</si>
  <si>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</si>
  <si>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</si>
  <si>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</si>
  <si>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</si>
  <si>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</si>
  <si>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</si>
  <si>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</si>
  <si>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</si>
  <si>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</si>
  <si>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</si>
  <si>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</si>
  <si>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</si>
  <si>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</si>
  <si>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</si>
  <si>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</si>
  <si>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</si>
  <si>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</si>
  <si>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</si>
  <si>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</si>
  <si>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</si>
  <si>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</si>
  <si>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</si>
  <si>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</si>
  <si>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</si>
  <si>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</si>
  <si>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</si>
  <si>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</si>
  <si>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</si>
  <si>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</si>
  <si>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</si>
  <si>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</si>
  <si>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</si>
  <si>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</si>
  <si>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</si>
  <si>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</si>
  <si>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</si>
  <si>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</si>
  <si>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</si>
  <si>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</si>
  <si>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</si>
  <si>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</si>
  <si>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</si>
  <si>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</si>
  <si>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</si>
  <si>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</si>
  <si>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</si>
  <si>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</si>
  <si>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</si>
  <si>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</si>
  <si>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</si>
  <si>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</si>
  <si>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</si>
  <si>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</si>
  <si>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</si>
  <si>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</si>
  <si>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</si>
  <si>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</si>
  <si>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</si>
  <si>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</si>
  <si>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</si>
  <si>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</si>
  <si>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</si>
  <si>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</si>
  <si>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</si>
  <si>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</si>
  <si>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</si>
  <si>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</si>
  <si>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</si>
  <si>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</si>
  <si>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</si>
  <si>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</si>
  <si>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</si>
  <si>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</si>
  <si>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</si>
  <si>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</si>
  <si>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</si>
  <si>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</si>
  <si>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</si>
  <si>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</si>
  <si>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</si>
  <si>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</si>
  <si>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</si>
  <si>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</si>
  <si>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</si>
  <si>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</si>
  <si>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</si>
  <si>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</si>
  <si>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</si>
  <si>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</si>
  <si>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</si>
  <si>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</si>
  <si>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</si>
  <si>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</si>
  <si>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</si>
  <si>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</si>
  <si>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</si>
  <si>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</si>
  <si>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</si>
  <si>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</si>
  <si>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</si>
  <si>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</si>
  <si>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</si>
  <si>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</si>
  <si>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</si>
  <si>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</si>
  <si>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</si>
  <si>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</si>
  <si>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</si>
  <si>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</si>
  <si>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</si>
  <si>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</si>
  <si>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</si>
  <si>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</si>
  <si>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</si>
  <si>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</si>
  <si>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</si>
  <si>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</si>
  <si>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</si>
  <si>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</si>
  <si>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</si>
  <si>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</si>
  <si>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</si>
  <si>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</si>
  <si>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</si>
  <si>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</si>
  <si>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</si>
  <si>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</si>
  <si>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</si>
  <si>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</si>
  <si>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</si>
  <si>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</si>
  <si>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</si>
  <si>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</si>
  <si>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</si>
  <si>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</si>
  <si>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</si>
  <si>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</si>
  <si>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</si>
  <si>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</si>
  <si>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</si>
  <si>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</si>
  <si>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</si>
  <si>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</si>
  <si>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</si>
  <si>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</si>
  <si>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</si>
  <si>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</si>
  <si>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</si>
  <si>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</si>
  <si>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</si>
  <si>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</si>
  <si>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</si>
  <si>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</si>
  <si>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</si>
  <si>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</si>
  <si>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</si>
  <si>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</si>
  <si>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</si>
  <si>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</si>
  <si>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</si>
  <si>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</si>
  <si>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</si>
  <si>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</si>
  <si>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</si>
  <si>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</si>
  <si>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</si>
  <si>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</si>
  <si>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</si>
  <si>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</si>
  <si>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</si>
  <si>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</si>
  <si>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</si>
  <si>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</si>
  <si>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</si>
  <si>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</si>
  <si>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</si>
  <si>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</si>
  <si>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</si>
  <si>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</si>
  <si>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</si>
  <si>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</si>
  <si>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</si>
  <si>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</si>
  <si>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</si>
  <si>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</si>
  <si>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</si>
  <si>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</si>
  <si>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</si>
  <si>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</si>
  <si>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</si>
  <si>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</si>
  <si>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</si>
  <si>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</si>
  <si>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</si>
  <si>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</si>
  <si>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</si>
  <si>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</si>
  <si>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</si>
  <si>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</si>
  <si>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</si>
  <si>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</si>
  <si>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</si>
  <si>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</si>
  <si>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</si>
  <si>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</si>
  <si>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</si>
  <si>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</si>
  <si>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</si>
  <si>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</si>
  <si>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</si>
  <si>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</si>
  <si>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</si>
  <si>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</si>
  <si>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</si>
  <si>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</si>
  <si>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</si>
  <si>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</si>
  <si>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</si>
  <si>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</si>
  <si>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</si>
  <si>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</si>
  <si>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</si>
  <si>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</si>
  <si>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</si>
  <si>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</si>
  <si>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</si>
  <si>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</si>
  <si>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</si>
  <si>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</si>
  <si>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</si>
  <si>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</si>
  <si>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</si>
  <si>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</si>
  <si>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</si>
  <si>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</si>
  <si>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</si>
  <si>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</si>
  <si>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</si>
  <si>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</si>
  <si>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</si>
  <si>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</si>
  <si>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</si>
  <si>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</si>
  <si>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</si>
  <si>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</si>
  <si>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</si>
  <si>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</si>
  <si>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</si>
  <si>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</si>
  <si>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</si>
  <si>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</si>
  <si>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</si>
  <si>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</si>
  <si>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</si>
  <si>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</si>
  <si>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</si>
  <si>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</si>
  <si>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</si>
  <si>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</si>
  <si>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</si>
  <si>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</si>
  <si>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</si>
  <si>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</si>
  <si>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</si>
  <si>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</si>
  <si>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</si>
  <si>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</si>
  <si>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</si>
  <si>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</si>
  <si>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</si>
  <si>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</si>
  <si>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</si>
  <si>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</si>
  <si>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</si>
  <si>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</si>
  <si>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</si>
  <si>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</si>
  <si>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</si>
  <si>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</si>
  <si>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</si>
  <si>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</si>
  <si>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</si>
  <si>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</si>
  <si>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</si>
  <si>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</si>
  <si>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</si>
  <si>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</si>
  <si>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</si>
  <si>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</si>
  <si>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</si>
  <si>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</si>
  <si>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</si>
  <si>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</si>
  <si>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</si>
  <si>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</si>
  <si>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</si>
  <si>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</si>
  <si>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</si>
  <si>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</si>
  <si>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</si>
  <si>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</si>
  <si>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</si>
  <si>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</si>
  <si>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</si>
  <si>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</si>
  <si>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</si>
  <si>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</si>
  <si>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</si>
  <si>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</si>
  <si>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</si>
  <si>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</si>
  <si>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</si>
  <si>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</si>
  <si>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</si>
  <si>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</si>
  <si>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</si>
  <si>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</si>
  <si>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</si>
  <si>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</si>
  <si>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</si>
  <si>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</si>
  <si>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</si>
  <si>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</si>
  <si>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</si>
  <si>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</si>
  <si>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</si>
  <si>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</si>
  <si>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</si>
  <si>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</si>
  <si>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</si>
  <si>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</si>
  <si>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</si>
  <si>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</si>
  <si>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</si>
  <si>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</si>
  <si>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</si>
  <si>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</si>
  <si>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</si>
  <si>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</si>
  <si>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</si>
  <si>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</si>
  <si>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</si>
  <si>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</si>
  <si>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</si>
  <si>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</si>
  <si>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</si>
  <si>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</si>
  <si>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</si>
  <si>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</si>
  <si>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</si>
  <si>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</si>
  <si>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</si>
  <si>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</si>
  <si>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</si>
  <si>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</si>
  <si>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</si>
  <si>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</si>
  <si>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</si>
  <si>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</si>
  <si>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</si>
  <si>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</si>
  <si>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</si>
  <si>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</si>
  <si>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</si>
  <si>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</si>
  <si>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</si>
  <si>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</si>
  <si>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</si>
  <si>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</si>
  <si>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</si>
  <si>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</si>
  <si>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</si>
  <si>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</si>
  <si>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</si>
  <si>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</si>
  <si>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</si>
  <si>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</si>
  <si>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</si>
  <si>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</si>
  <si>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</si>
  <si>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</si>
  <si>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</si>
  <si>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</si>
  <si>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</si>
  <si>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</si>
  <si>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</si>
  <si>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</si>
  <si>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</si>
  <si>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</si>
  <si>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</si>
  <si>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</si>
  <si>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</si>
  <si>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</si>
  <si>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</si>
  <si>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</si>
  <si>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</si>
  <si>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</si>
  <si>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</si>
  <si>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</si>
  <si>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</si>
  <si>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</si>
  <si>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</si>
  <si>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</si>
  <si>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</si>
  <si>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</si>
  <si>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</si>
  <si>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</si>
  <si>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</si>
  <si>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</si>
  <si>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</si>
  <si>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</si>
  <si>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</si>
  <si>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</si>
  <si>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</si>
  <si>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</si>
  <si>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</si>
  <si>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</si>
  <si>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</si>
  <si>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</si>
  <si>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</si>
  <si>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</si>
  <si>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</si>
  <si>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</si>
  <si>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</si>
  <si>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</si>
  <si>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</si>
  <si>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</si>
  <si>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</si>
  <si>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</si>
  <si>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</si>
  <si>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</si>
  <si>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</si>
  <si>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</si>
  <si>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</si>
  <si>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</si>
  <si>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</si>
  <si>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</si>
  <si>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</si>
  <si>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</si>
  <si>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</si>
  <si>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</si>
  <si>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</si>
  <si>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</si>
  <si>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</si>
  <si>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</si>
  <si>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</si>
  <si>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</si>
  <si>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</si>
  <si>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</si>
  <si>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</si>
  <si>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</si>
  <si>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</si>
  <si>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</si>
  <si>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</si>
  <si>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</si>
  <si>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</si>
  <si>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</si>
  <si>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</si>
  <si>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</si>
  <si>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</si>
  <si>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</si>
  <si>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</si>
  <si>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</si>
  <si>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</si>
  <si>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</si>
  <si>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</si>
  <si>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</si>
  <si>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</si>
  <si>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</si>
  <si>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</si>
  <si>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</si>
  <si>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</si>
  <si>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</si>
  <si>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</si>
  <si>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</si>
  <si>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</si>
  <si>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</si>
  <si>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</si>
  <si>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</si>
  <si>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</si>
  <si>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</si>
  <si>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</si>
  <si>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</si>
  <si>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</si>
  <si>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</si>
  <si>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</si>
  <si>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</si>
  <si>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</si>
  <si>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</si>
  <si>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</si>
  <si>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</si>
  <si>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</si>
  <si>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</si>
  <si>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</si>
  <si>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</si>
  <si>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</si>
  <si>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</si>
  <si>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</si>
  <si>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</si>
  <si>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</si>
  <si>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</si>
  <si>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</si>
  <si>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</si>
  <si>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</si>
  <si>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</si>
  <si>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</si>
  <si>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</si>
  <si>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</si>
  <si>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</si>
  <si>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</si>
  <si>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</si>
  <si>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</si>
  <si>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</si>
  <si>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</si>
  <si>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</si>
  <si>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</si>
  <si>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</si>
  <si>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</si>
  <si>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</si>
  <si>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</si>
  <si>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</si>
  <si>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</si>
  <si>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</si>
  <si>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</si>
  <si>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</si>
  <si>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</si>
  <si>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</si>
  <si>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</si>
  <si>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</si>
  <si>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</si>
  <si>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</si>
  <si>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</si>
  <si>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</si>
  <si>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</si>
  <si>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</si>
  <si>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</si>
  <si>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</si>
  <si>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</si>
  <si>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</si>
  <si>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</si>
  <si>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</si>
  <si>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</si>
  <si>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</si>
  <si>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</si>
  <si>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</si>
  <si>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</si>
  <si>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</si>
  <si>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</si>
  <si>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</si>
  <si>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</si>
  <si>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</si>
  <si>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</si>
  <si>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</si>
  <si>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</si>
  <si>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</si>
  <si>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</si>
  <si>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</si>
  <si>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</si>
  <si>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</si>
  <si>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</si>
  <si>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</si>
  <si>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</si>
  <si>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</si>
  <si>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</si>
  <si>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</si>
  <si>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</si>
  <si>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</si>
  <si>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</si>
  <si>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</si>
  <si>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</si>
  <si>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</si>
  <si>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</si>
  <si>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</si>
  <si>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</si>
  <si>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</si>
  <si>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</si>
  <si>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</si>
  <si>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</si>
  <si>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</si>
  <si>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</si>
  <si>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</si>
  <si>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</si>
  <si>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</si>
  <si>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</si>
  <si>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</si>
  <si>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</si>
  <si>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</si>
  <si>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</si>
  <si>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</si>
  <si>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</si>
  <si>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</si>
  <si>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</si>
  <si>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</si>
  <si>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</si>
  <si>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</si>
  <si>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</si>
  <si>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</si>
  <si>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</si>
  <si>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</si>
  <si>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</si>
  <si>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</si>
  <si>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</si>
  <si>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</si>
  <si>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</si>
  <si>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</si>
  <si>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</si>
  <si>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</si>
  <si>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</si>
  <si>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</si>
  <si>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</si>
  <si>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</si>
  <si>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</si>
  <si>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</si>
  <si>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</si>
  <si>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</si>
  <si>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</si>
  <si>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</si>
  <si>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</si>
  <si>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</si>
  <si>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</si>
  <si>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</si>
  <si>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</si>
  <si>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</si>
  <si>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</si>
  <si>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</si>
  <si>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</si>
  <si>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</si>
  <si>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</si>
  <si>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</si>
  <si>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</si>
  <si>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</si>
  <si>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</si>
  <si>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</si>
  <si>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</si>
  <si>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</si>
  <si>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</si>
  <si>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</si>
  <si>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</si>
  <si>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</si>
  <si>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</si>
  <si>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</si>
  <si>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</si>
  <si>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</si>
  <si>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</si>
  <si>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</si>
  <si>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</si>
  <si>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</si>
  <si>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</si>
  <si>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</si>
  <si>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</si>
  <si>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</si>
  <si>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</si>
  <si>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</si>
  <si>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</si>
  <si>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</si>
  <si>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</si>
  <si>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</si>
  <si>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</si>
  <si>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</si>
  <si>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</si>
  <si>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</si>
  <si>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</si>
  <si>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</si>
  <si>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</si>
  <si>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</si>
  <si>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</si>
  <si>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</si>
  <si>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</si>
  <si>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</si>
  <si>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</si>
  <si>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</si>
  <si>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</si>
  <si>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</si>
  <si>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</si>
  <si>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</si>
  <si>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</si>
  <si>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</si>
  <si>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</si>
  <si>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</si>
  <si>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</si>
  <si>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</si>
  <si>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</si>
  <si>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</si>
  <si>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</si>
  <si>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</si>
  <si>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</si>
  <si>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</si>
  <si>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</si>
  <si>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</si>
  <si>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</si>
  <si>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</si>
  <si>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</si>
  <si>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</si>
  <si>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</si>
  <si>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</si>
  <si>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</si>
  <si>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</si>
  <si>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</si>
  <si>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</si>
  <si>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</si>
  <si>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</si>
  <si>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</si>
  <si>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</si>
  <si>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</si>
  <si>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</si>
  <si>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</si>
  <si>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</si>
  <si>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</si>
  <si>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</si>
  <si>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</si>
  <si>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</si>
  <si>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</si>
  <si>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</si>
  <si>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</si>
  <si>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</si>
  <si>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</si>
  <si>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</si>
  <si>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</si>
  <si>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</si>
  <si>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</si>
  <si>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</si>
  <si>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</si>
  <si>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</si>
  <si>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</si>
  <si>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</si>
  <si>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</si>
  <si>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</si>
  <si>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</si>
  <si>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</si>
  <si>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</si>
  <si>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</si>
  <si>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</si>
  <si>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</si>
  <si>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</si>
  <si>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</si>
  <si>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</si>
  <si>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</si>
  <si>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</si>
  <si>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</si>
  <si>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</si>
  <si>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</si>
  <si>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</si>
  <si>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</si>
  <si>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</si>
  <si>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</si>
  <si>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</si>
  <si>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</si>
  <si>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</si>
  <si>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</si>
  <si>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</si>
  <si>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</si>
  <si>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</si>
  <si>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</si>
  <si>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</si>
  <si>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</si>
  <si>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</si>
  <si>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</si>
  <si>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</si>
  <si>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</si>
  <si>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</si>
  <si>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</si>
  <si>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</si>
  <si>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</si>
  <si>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</si>
  <si>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</si>
  <si>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</si>
  <si>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</si>
  <si>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</si>
  <si>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</si>
  <si>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</si>
  <si>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</si>
  <si>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</si>
  <si>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</si>
  <si>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</si>
  <si>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</si>
  <si>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</si>
  <si>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</si>
  <si>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</si>
  <si>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</si>
  <si>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</si>
  <si>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</si>
  <si>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</si>
  <si>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</si>
  <si>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</si>
  <si>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</si>
  <si>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</si>
  <si>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</si>
  <si>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</si>
  <si>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</si>
  <si>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</si>
  <si>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</si>
  <si>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</si>
  <si>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</si>
  <si>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</si>
  <si>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</si>
  <si>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</si>
  <si>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</si>
  <si>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</si>
  <si>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</si>
  <si>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</si>
  <si>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</si>
  <si>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</si>
  <si>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</si>
  <si>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</si>
  <si>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</si>
  <si>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</si>
  <si>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</si>
  <si>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</si>
  <si>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</si>
  <si>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</si>
  <si>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</si>
  <si>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</si>
  <si>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</si>
  <si>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</si>
  <si>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</si>
  <si>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</si>
  <si>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</si>
  <si>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</si>
  <si>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</si>
  <si>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</si>
  <si>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</si>
  <si>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</si>
  <si>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</si>
  <si>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</si>
  <si>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</si>
  <si>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</si>
  <si>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</si>
  <si>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</si>
  <si>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</si>
  <si>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</si>
  <si>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</si>
  <si>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</si>
  <si>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</si>
  <si>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</si>
  <si>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</si>
  <si>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</si>
  <si>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</si>
  <si>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</si>
  <si>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</si>
  <si>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</si>
  <si>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</si>
  <si>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</si>
  <si>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</si>
  <si>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</si>
  <si>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</si>
  <si>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</si>
  <si>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</si>
  <si>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</si>
  <si>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</si>
  <si>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</si>
  <si>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</si>
  <si>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</si>
  <si>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</si>
  <si>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</si>
  <si>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</si>
  <si>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</si>
  <si>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</si>
  <si>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</si>
  <si>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</si>
  <si>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</si>
  <si>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</si>
  <si>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</si>
  <si>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</si>
  <si>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</si>
  <si>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</si>
  <si>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</si>
  <si>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</si>
  <si>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</si>
  <si>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</si>
  <si>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</si>
  <si>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</si>
  <si>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</si>
  <si>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</si>
  <si>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</si>
  <si>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</si>
  <si>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</si>
  <si>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</si>
  <si>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</si>
  <si>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</si>
  <si>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</si>
  <si>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</si>
  <si>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</si>
  <si>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</si>
  <si>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</si>
  <si>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</si>
  <si>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</si>
  <si>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</si>
  <si>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</si>
  <si>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</si>
  <si>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</si>
  <si>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</si>
  <si>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</si>
  <si>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</si>
  <si>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</si>
  <si>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</si>
  <si>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</si>
  <si>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</si>
  <si>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</si>
  <si>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</si>
  <si>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</si>
  <si>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</si>
  <si>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</si>
  <si>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</si>
  <si>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</si>
  <si>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</si>
  <si>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</si>
  <si>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</si>
  <si>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</si>
  <si>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</si>
  <si>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</si>
  <si>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</si>
  <si>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</si>
  <si>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</si>
  <si>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</si>
  <si>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</si>
  <si>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</si>
  <si>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</si>
  <si>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</si>
  <si>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</si>
  <si>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</si>
  <si>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</si>
  <si>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</si>
  <si>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</si>
  <si>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</si>
  <si>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</si>
  <si>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</si>
  <si>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</si>
  <si>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</si>
  <si>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</si>
  <si>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</si>
  <si>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</si>
  <si>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</si>
  <si>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</si>
  <si>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</si>
  <si>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</si>
  <si>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</si>
  <si>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</si>
  <si>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</si>
  <si>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</si>
  <si>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</si>
  <si>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</si>
  <si>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</si>
  <si>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</si>
  <si>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</si>
  <si>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</si>
  <si>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</si>
  <si>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</si>
  <si>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</si>
  <si>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</si>
  <si>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</si>
  <si>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</si>
  <si>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</si>
  <si>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</si>
  <si>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</si>
  <si>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</si>
  <si>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</si>
  <si>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</si>
  <si>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</si>
  <si>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</si>
  <si>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</si>
  <si>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</si>
  <si>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</si>
  <si>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</si>
  <si>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</si>
  <si>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</si>
  <si>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</si>
  <si>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</si>
  <si>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</si>
  <si>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</si>
  <si>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</si>
  <si>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</si>
  <si>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</si>
  <si>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</si>
  <si>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</si>
  <si>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</si>
  <si>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</si>
  <si>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</si>
  <si>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</si>
  <si>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</si>
  <si>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</si>
  <si>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</si>
  <si>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</si>
  <si>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</si>
  <si>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</si>
  <si>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</si>
  <si>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</si>
  <si>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</si>
  <si>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</si>
  <si>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</si>
  <si>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</si>
  <si>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</si>
  <si>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</si>
  <si>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</si>
  <si>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</si>
  <si>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</si>
  <si>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</si>
  <si>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</si>
  <si>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</si>
  <si>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</si>
  <si>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</si>
  <si>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</si>
  <si>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</si>
  <si>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</si>
  <si>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</si>
  <si>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</si>
  <si>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</si>
  <si>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</si>
  <si>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</si>
  <si>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</si>
  <si>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</si>
  <si>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</si>
  <si>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</si>
  <si>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</si>
  <si>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</si>
  <si>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</si>
  <si>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</si>
  <si>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</si>
  <si>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</si>
  <si>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</si>
  <si>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</si>
  <si>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</si>
  <si>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</si>
  <si>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</si>
  <si>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</si>
  <si>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</si>
  <si>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</si>
  <si>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</si>
  <si>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</si>
  <si>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</si>
  <si>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</si>
  <si>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</si>
  <si>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</si>
  <si>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</si>
  <si>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</si>
  <si>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</si>
  <si>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</si>
  <si>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</si>
  <si>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</si>
  <si>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</si>
  <si>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</si>
  <si>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</si>
  <si>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</si>
  <si>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</si>
  <si>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</si>
  <si>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</si>
  <si>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</si>
  <si>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</si>
  <si>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</si>
  <si>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</si>
  <si>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</si>
  <si>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</si>
  <si>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</si>
  <si>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</si>
  <si>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</si>
  <si>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</si>
  <si>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</si>
  <si>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</si>
  <si>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</si>
  <si>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</si>
  <si>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</si>
  <si>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</si>
  <si>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</si>
  <si>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</si>
  <si>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</si>
  <si>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</si>
  <si>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</si>
  <si>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</si>
  <si>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</si>
  <si>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</si>
  <si>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</si>
  <si>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</si>
  <si>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</si>
  <si>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</si>
  <si>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</si>
  <si>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</si>
  <si>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</si>
  <si>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</si>
  <si>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</si>
  <si>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</si>
  <si>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</si>
  <si>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</si>
  <si>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</si>
  <si>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</si>
  <si>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</si>
  <si>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</si>
  <si>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</si>
  <si>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</si>
  <si>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</si>
  <si>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</si>
  <si>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</si>
  <si>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</si>
  <si>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</si>
  <si>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</si>
  <si>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</si>
  <si>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</si>
  <si>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</si>
  <si>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</si>
  <si>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</si>
  <si>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</si>
  <si>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</si>
  <si>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</si>
  <si>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</si>
  <si>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</si>
  <si>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</si>
  <si>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</si>
  <si>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</si>
  <si>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</si>
  <si>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</si>
  <si>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</si>
  <si>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</si>
  <si>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</si>
  <si>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</si>
  <si>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</si>
  <si>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</si>
  <si>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</si>
  <si>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</si>
  <si>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</si>
  <si>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</si>
  <si>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</si>
  <si>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</si>
  <si>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</si>
  <si>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</si>
  <si>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</si>
  <si>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</si>
  <si>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</si>
  <si>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</si>
  <si>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</si>
  <si>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</si>
  <si>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</si>
  <si>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</si>
  <si>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</si>
  <si>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</si>
  <si>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</si>
  <si>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</si>
  <si>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</si>
  <si>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</si>
  <si>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</si>
  <si>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</si>
  <si>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</si>
  <si>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</si>
  <si>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</si>
  <si>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</si>
  <si>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</si>
  <si>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</si>
  <si>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</si>
  <si>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</si>
  <si>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</si>
  <si>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</si>
  <si>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</si>
  <si>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</si>
  <si>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</si>
  <si>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</si>
  <si>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</si>
  <si>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</si>
  <si>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</si>
  <si>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</si>
  <si>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</si>
  <si>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</si>
  <si>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</si>
  <si>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</si>
  <si>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</si>
  <si>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</si>
  <si>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</si>
  <si>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</si>
  <si>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</si>
  <si>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</si>
  <si>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</si>
  <si>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</si>
  <si>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</si>
  <si>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</si>
  <si>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</si>
  <si>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</si>
  <si>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</si>
  <si>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</si>
  <si>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</si>
  <si>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</si>
  <si>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</si>
  <si>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</si>
  <si>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</si>
  <si>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</si>
  <si>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</si>
  <si>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</si>
  <si>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</si>
  <si>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</si>
  <si>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</si>
  <si>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</si>
  <si>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</si>
  <si>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</si>
  <si>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</si>
  <si>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</si>
  <si>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</si>
  <si>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</si>
  <si>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</si>
  <si>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</si>
  <si>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</si>
  <si>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</si>
  <si>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</si>
  <si>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</si>
  <si>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</si>
  <si>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</si>
  <si>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</si>
  <si>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</si>
  <si>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</si>
  <si>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</si>
  <si>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</si>
  <si>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</si>
  <si>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</si>
  <si>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</si>
  <si>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</si>
  <si>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</si>
  <si>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</si>
  <si>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</si>
  <si>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</si>
  <si>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</si>
  <si>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</si>
  <si>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</si>
  <si>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</si>
  <si>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</si>
  <si>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</si>
  <si>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</si>
  <si>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</si>
  <si>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</si>
  <si>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</si>
  <si>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</si>
  <si>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</si>
  <si>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</si>
  <si>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</si>
  <si>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</si>
  <si>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</si>
  <si>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</si>
  <si>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</si>
  <si>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</si>
  <si>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</si>
  <si>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</si>
  <si>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</si>
  <si>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</si>
  <si>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</si>
  <si>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</si>
  <si>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</si>
  <si>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</si>
  <si>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</si>
  <si>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</si>
  <si>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</si>
  <si>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</si>
  <si>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</si>
  <si>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</si>
  <si>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</si>
  <si>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</si>
  <si>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</si>
  <si>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</si>
  <si>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</si>
  <si>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</si>
  <si>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</si>
  <si>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</si>
  <si>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</si>
  <si>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</si>
  <si>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</si>
  <si>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</si>
  <si>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</si>
  <si>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</si>
  <si>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</si>
  <si>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</si>
  <si>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</si>
  <si>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</si>
  <si>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</si>
  <si>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</si>
  <si>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</si>
  <si>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</si>
  <si>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</si>
  <si>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</si>
  <si>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</si>
  <si>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</si>
  <si>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</si>
  <si>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</si>
  <si>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</si>
  <si>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</si>
  <si>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</si>
  <si>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</si>
  <si>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</si>
  <si>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</si>
  <si>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</si>
  <si>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</si>
  <si>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</si>
  <si>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</si>
  <si>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</si>
  <si>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</si>
  <si>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</si>
  <si>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</si>
  <si>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</si>
  <si>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</si>
  <si>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</si>
  <si>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</si>
  <si>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</si>
  <si>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</si>
  <si>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</si>
  <si>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</si>
  <si>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</si>
  <si>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</si>
  <si>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</si>
  <si>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</si>
  <si>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</si>
  <si>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</si>
  <si>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</si>
  <si>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</si>
  <si>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</si>
  <si>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</si>
  <si>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</si>
  <si>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</si>
  <si>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</si>
  <si>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</si>
  <si>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</si>
  <si>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</si>
  <si>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</si>
  <si>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</si>
  <si>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</si>
  <si>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ldlt M @)&amp;&amp;.)*.!*</t>
  </si>
  <si>
    <t>Date : 2077/08/18</t>
  </si>
  <si>
    <t>कोरोना संक्रमितहरुको संख्यात्मक बिवरण  Date - 077-08-18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</si>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</sst>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18" fillId="0" borderId="36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5" zoomScaleSheetLayoutView="15" workbookViewId="0">
      <pane ySplit="8" topLeftCell="A229" activePane="bottomLeft" state="frozen"/>
      <selection pane="bottomLeft" activeCell="H234" sqref="H234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275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63"/>
      <c r="G6" s="363"/>
      <c r="H6" s="363"/>
      <c r="I6" s="363"/>
      <c r="J6" s="363"/>
      <c r="K6" s="363"/>
      <c r="L6" s="363"/>
      <c r="M6" s="363"/>
      <c r="N6" s="372" t="s">
        <v>3617</v>
      </c>
      <c r="O6" s="373"/>
      <c r="P6" s="373"/>
      <c r="Q6" s="374"/>
    </row>
    <row r="7" spans="1:17" s="6" customFormat="1" ht="264.75" customHeight="1" x14ac:dyDescent="1.35">
      <c r="A7" s="375" t="s">
        <v>22</v>
      </c>
      <c r="B7" s="377" t="s">
        <v>19</v>
      </c>
      <c r="C7" s="328" t="s">
        <v>23</v>
      </c>
      <c r="D7" s="320" t="s">
        <v>20</v>
      </c>
      <c r="E7" s="322" t="s">
        <v>21</v>
      </c>
      <c r="F7" s="354" t="s">
        <v>130</v>
      </c>
      <c r="G7" s="355"/>
      <c r="H7" s="356"/>
      <c r="I7" s="357" t="s">
        <v>11</v>
      </c>
      <c r="J7" s="354" t="s">
        <v>131</v>
      </c>
      <c r="K7" s="355"/>
      <c r="L7" s="356"/>
      <c r="M7" s="328" t="s">
        <v>32</v>
      </c>
      <c r="N7" s="330" t="s">
        <v>12</v>
      </c>
      <c r="O7" s="332" t="s">
        <v>25</v>
      </c>
      <c r="P7" s="334" t="s">
        <v>14</v>
      </c>
      <c r="Q7" s="9"/>
    </row>
    <row r="8" spans="1:17" s="6" customFormat="1" ht="168" customHeight="1" thickBot="1" x14ac:dyDescent="1.4">
      <c r="A8" s="376"/>
      <c r="B8" s="378"/>
      <c r="C8" s="329"/>
      <c r="D8" s="321"/>
      <c r="E8" s="323"/>
      <c r="F8" s="96" t="s">
        <v>13</v>
      </c>
      <c r="G8" s="97" t="s">
        <v>15</v>
      </c>
      <c r="H8" s="97" t="s">
        <v>14</v>
      </c>
      <c r="I8" s="358"/>
      <c r="J8" s="98" t="s">
        <v>13</v>
      </c>
      <c r="K8" s="99" t="s">
        <v>15</v>
      </c>
      <c r="L8" s="99" t="s">
        <v>14</v>
      </c>
      <c r="M8" s="329"/>
      <c r="N8" s="331"/>
      <c r="O8" s="333"/>
      <c r="P8" s="33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0" t="s">
        <v>98</v>
      </c>
      <c r="C22" s="390"/>
      <c r="D22" s="39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0" t="s">
        <v>196</v>
      </c>
      <c r="C107" s="390"/>
      <c r="D107" s="39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0" t="s">
        <v>189</v>
      </c>
      <c r="C127" s="390"/>
      <c r="D127" s="390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0" t="s">
        <v>185</v>
      </c>
      <c r="C142" s="390"/>
      <c r="D142" s="39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0" t="s">
        <v>142</v>
      </c>
      <c r="C148" s="390"/>
      <c r="D148" s="39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0" t="s">
        <v>946</v>
      </c>
      <c r="C177" s="390"/>
      <c r="D177" s="390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51" t="s">
        <v>177</v>
      </c>
      <c r="C207" s="352"/>
      <c r="D207" s="353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51" t="s">
        <v>106</v>
      </c>
      <c r="C210" s="352"/>
      <c r="D210" s="353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1" t="s">
        <v>162</v>
      </c>
      <c r="C215" s="392"/>
      <c r="D215" s="39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51" t="s">
        <v>1184</v>
      </c>
      <c r="C223" s="352"/>
      <c r="D223" s="353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42" t="s">
        <v>942</v>
      </c>
      <c r="B224" s="343"/>
      <c r="C224" s="343"/>
      <c r="D224" s="34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36" t="s">
        <v>146</v>
      </c>
      <c r="B225" s="337"/>
      <c r="C225" s="337"/>
      <c r="D225" s="337"/>
      <c r="E225" s="337"/>
      <c r="F225" s="337"/>
      <c r="G225" s="337"/>
      <c r="H225" s="337"/>
      <c r="I225" s="337"/>
      <c r="J225" s="337"/>
      <c r="K225" s="337"/>
      <c r="L225" s="337"/>
      <c r="M225" s="337"/>
      <c r="N225" s="337"/>
      <c r="O225" s="337"/>
      <c r="P225" s="338"/>
      <c r="Q225" s="5"/>
      <c r="W225" s="2" t="s">
        <v>1033</v>
      </c>
    </row>
    <row r="226" spans="1:23" ht="69.95" customHeight="1" thickBot="1" x14ac:dyDescent="0.45">
      <c r="A226" s="339"/>
      <c r="B226" s="340"/>
      <c r="C226" s="340"/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1"/>
      <c r="Q226" s="5"/>
    </row>
    <row r="227" spans="1:23" ht="162" customHeight="1" x14ac:dyDescent="0.4">
      <c r="A227" s="345" t="s">
        <v>22</v>
      </c>
      <c r="B227" s="347" t="s">
        <v>19</v>
      </c>
      <c r="C227" s="349" t="s">
        <v>23</v>
      </c>
      <c r="D227" s="366" t="s">
        <v>20</v>
      </c>
      <c r="E227" s="368" t="s">
        <v>21</v>
      </c>
      <c r="F227" s="325" t="s">
        <v>128</v>
      </c>
      <c r="G227" s="326"/>
      <c r="H227" s="327"/>
      <c r="I227" s="359" t="s">
        <v>11</v>
      </c>
      <c r="J227" s="325" t="s">
        <v>129</v>
      </c>
      <c r="K227" s="326"/>
      <c r="L227" s="327"/>
      <c r="M227" s="379" t="s">
        <v>32</v>
      </c>
      <c r="N227" s="385" t="s">
        <v>126</v>
      </c>
      <c r="O227" s="386" t="s">
        <v>931</v>
      </c>
      <c r="P227" s="324" t="s">
        <v>14</v>
      </c>
      <c r="Q227" s="5"/>
    </row>
    <row r="228" spans="1:23" ht="109.5" customHeight="1" thickBot="1" x14ac:dyDescent="0.45">
      <c r="A228" s="346"/>
      <c r="B228" s="348"/>
      <c r="C228" s="350"/>
      <c r="D228" s="367"/>
      <c r="E228" s="369"/>
      <c r="F228" s="42" t="s">
        <v>13</v>
      </c>
      <c r="G228" s="43" t="s">
        <v>15</v>
      </c>
      <c r="H228" s="43" t="s">
        <v>14</v>
      </c>
      <c r="I228" s="359"/>
      <c r="J228" s="44" t="s">
        <v>13</v>
      </c>
      <c r="K228" s="45" t="s">
        <v>15</v>
      </c>
      <c r="L228" s="45" t="s">
        <v>14</v>
      </c>
      <c r="M228" s="329"/>
      <c r="N228" s="385"/>
      <c r="O228" s="386"/>
      <c r="P228" s="324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22200</v>
      </c>
      <c r="P229" s="159">
        <v>22200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114</v>
      </c>
      <c r="G237" s="47">
        <v>435</v>
      </c>
      <c r="H237" s="47">
        <f>G237+F237</f>
        <v>549</v>
      </c>
      <c r="I237" s="47">
        <v>534</v>
      </c>
      <c r="J237" s="47">
        <v>2</v>
      </c>
      <c r="K237" s="47">
        <v>13</v>
      </c>
      <c r="L237" s="47">
        <f t="shared" si="29"/>
        <v>15</v>
      </c>
      <c r="M237" s="47">
        <v>1</v>
      </c>
      <c r="N237" s="47">
        <v>0</v>
      </c>
      <c r="O237" s="159"/>
      <c r="P237" s="49">
        <v>0</v>
      </c>
      <c r="Q237" s="5">
        <f>SUM(J237:K237)</f>
        <v>15</v>
      </c>
    </row>
    <row r="238" spans="1:23" s="11" customFormat="1" ht="221.25" customHeight="1" x14ac:dyDescent="3.35">
      <c r="A238" s="85">
        <v>10</v>
      </c>
      <c r="B238" s="396" t="s">
        <v>1259</v>
      </c>
      <c r="C238" s="397"/>
      <c r="D238" s="398"/>
      <c r="E238" s="47">
        <v>0</v>
      </c>
      <c r="F238" s="47">
        <v>541</v>
      </c>
      <c r="G238" s="47">
        <v>1311</v>
      </c>
      <c r="H238" s="47">
        <f>G238+F238</f>
        <v>1852</v>
      </c>
      <c r="I238" s="47">
        <v>1496</v>
      </c>
      <c r="J238" s="47">
        <v>101</v>
      </c>
      <c r="K238" s="47">
        <v>255</v>
      </c>
      <c r="L238" s="47">
        <f t="shared" si="29"/>
        <v>356</v>
      </c>
      <c r="M238" s="47">
        <v>10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99" t="s">
        <v>14</v>
      </c>
      <c r="B239" s="400"/>
      <c r="C239" s="400"/>
      <c r="D239" s="400"/>
      <c r="E239" s="51">
        <f t="shared" ref="E239:P239" si="30">SUM(E229:E238)</f>
        <v>144</v>
      </c>
      <c r="F239" s="51">
        <f t="shared" si="30"/>
        <v>763</v>
      </c>
      <c r="G239" s="51">
        <f t="shared" si="30"/>
        <v>2319</v>
      </c>
      <c r="H239" s="51">
        <f t="shared" si="30"/>
        <v>3082</v>
      </c>
      <c r="I239" s="51">
        <f t="shared" si="30"/>
        <v>2711</v>
      </c>
      <c r="J239" s="51">
        <f t="shared" si="30"/>
        <v>103</v>
      </c>
      <c r="K239" s="51">
        <f t="shared" si="30"/>
        <v>268</v>
      </c>
      <c r="L239" s="51">
        <f t="shared" si="30"/>
        <v>371</v>
      </c>
      <c r="M239" s="51">
        <f t="shared" si="30"/>
        <v>11</v>
      </c>
      <c r="N239" s="51">
        <f t="shared" si="30"/>
        <v>0</v>
      </c>
      <c r="O239" s="51">
        <f t="shared" si="30"/>
        <v>22200</v>
      </c>
      <c r="P239" s="51">
        <f t="shared" si="30"/>
        <v>22200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94" t="s">
        <v>26</v>
      </c>
      <c r="G240" s="395"/>
      <c r="H240" s="60" t="s">
        <v>95</v>
      </c>
      <c r="I240" s="387" t="s">
        <v>931</v>
      </c>
      <c r="J240" s="388"/>
      <c r="K240" s="389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80">
        <v>0</v>
      </c>
      <c r="G241" s="381"/>
      <c r="H241" s="319">
        <v>82</v>
      </c>
      <c r="I241" s="382">
        <v>22118</v>
      </c>
      <c r="J241" s="383"/>
      <c r="K241" s="384"/>
      <c r="L241" s="58">
        <v>82</v>
      </c>
      <c r="M241" s="58">
        <v>22118</v>
      </c>
      <c r="N241" s="58">
        <v>22200</v>
      </c>
      <c r="O241" s="58">
        <v>2895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7" t="s">
        <v>1154</v>
      </c>
      <c r="B2" s="497"/>
      <c r="C2" s="497"/>
      <c r="D2" s="497"/>
      <c r="E2" s="497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8" t="s">
        <v>1213</v>
      </c>
      <c r="B1" s="498"/>
      <c r="C1" s="498"/>
      <c r="D1" s="498"/>
      <c r="E1" s="498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60" t="s">
        <v>977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</row>
    <row r="3" spans="1:17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s="6" customFormat="1" ht="233.25" customHeight="1" x14ac:dyDescent="1.85">
      <c r="A4" s="375" t="s">
        <v>22</v>
      </c>
      <c r="B4" s="377" t="s">
        <v>19</v>
      </c>
      <c r="C4" s="322" t="s">
        <v>21</v>
      </c>
      <c r="D4" s="354" t="s">
        <v>130</v>
      </c>
      <c r="E4" s="355"/>
      <c r="F4" s="356"/>
      <c r="G4" s="419" t="s">
        <v>11</v>
      </c>
      <c r="H4" s="354" t="s">
        <v>131</v>
      </c>
      <c r="I4" s="355"/>
      <c r="J4" s="356"/>
      <c r="K4" s="328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2234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60" t="s">
        <v>24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7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6144</v>
      </c>
      <c r="E15" s="71">
        <v>0</v>
      </c>
      <c r="F15" s="69">
        <v>0</v>
      </c>
      <c r="G15" s="173">
        <f t="shared" si="0"/>
        <v>6144</v>
      </c>
      <c r="H15" s="69">
        <f t="shared" si="1"/>
        <v>6144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22200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22200</v>
      </c>
      <c r="H16" s="79">
        <f t="shared" si="2"/>
        <v>22200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5" zoomScaleSheetLayoutView="15" workbookViewId="0">
      <pane ySplit="10" topLeftCell="A17" activePane="bottomLeft" state="frozen"/>
      <selection pane="bottomLeft" activeCell="A11" sqref="A11:P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127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2" t="s">
        <v>3617</v>
      </c>
      <c r="O6" s="373"/>
      <c r="P6" s="373"/>
      <c r="Q6" s="374"/>
    </row>
    <row r="7" spans="1:17" ht="69.95" customHeight="1" x14ac:dyDescent="0.4">
      <c r="A7" s="336" t="s">
        <v>183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8"/>
      <c r="Q7" s="5"/>
    </row>
    <row r="8" spans="1:17" ht="69.95" customHeight="1" thickBot="1" x14ac:dyDescent="0.45">
      <c r="A8" s="339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1"/>
      <c r="Q8" s="5"/>
    </row>
    <row r="9" spans="1:17" ht="162" customHeight="1" x14ac:dyDescent="0.4">
      <c r="A9" s="345" t="s">
        <v>22</v>
      </c>
      <c r="B9" s="347" t="s">
        <v>19</v>
      </c>
      <c r="C9" s="349" t="s">
        <v>23</v>
      </c>
      <c r="D9" s="366" t="s">
        <v>20</v>
      </c>
      <c r="E9" s="368" t="s">
        <v>21</v>
      </c>
      <c r="F9" s="325" t="s">
        <v>128</v>
      </c>
      <c r="G9" s="326"/>
      <c r="H9" s="327"/>
      <c r="I9" s="359" t="s">
        <v>11</v>
      </c>
      <c r="J9" s="325" t="s">
        <v>129</v>
      </c>
      <c r="K9" s="326"/>
      <c r="L9" s="327"/>
      <c r="M9" s="379" t="s">
        <v>32</v>
      </c>
      <c r="N9" s="385" t="s">
        <v>126</v>
      </c>
      <c r="O9" s="386" t="s">
        <v>931</v>
      </c>
      <c r="P9" s="324" t="s">
        <v>14</v>
      </c>
      <c r="Q9" s="5"/>
    </row>
    <row r="10" spans="1:17" ht="138.75" customHeight="1" thickBot="1" x14ac:dyDescent="0.45">
      <c r="A10" s="346"/>
      <c r="B10" s="348"/>
      <c r="C10" s="350"/>
      <c r="D10" s="367"/>
      <c r="E10" s="369"/>
      <c r="F10" s="42" t="s">
        <v>13</v>
      </c>
      <c r="G10" s="43" t="s">
        <v>15</v>
      </c>
      <c r="H10" s="43" t="s">
        <v>14</v>
      </c>
      <c r="I10" s="359"/>
      <c r="J10" s="44" t="s">
        <v>13</v>
      </c>
      <c r="K10" s="45" t="s">
        <v>15</v>
      </c>
      <c r="L10" s="45" t="s">
        <v>14</v>
      </c>
      <c r="M10" s="329"/>
      <c r="N10" s="385"/>
      <c r="O10" s="386"/>
      <c r="P10" s="324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22200</v>
      </c>
      <c r="P11" s="159">
        <v>22200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114</v>
      </c>
      <c r="G19" s="47">
        <v>435</v>
      </c>
      <c r="H19" s="47">
        <f>G19+F19</f>
        <v>549</v>
      </c>
      <c r="I19" s="47">
        <v>534</v>
      </c>
      <c r="J19" s="47">
        <v>2</v>
      </c>
      <c r="K19" s="47">
        <v>13</v>
      </c>
      <c r="L19" s="47">
        <f t="shared" si="1"/>
        <v>15</v>
      </c>
      <c r="M19" s="47">
        <v>1</v>
      </c>
      <c r="N19" s="47">
        <v>0</v>
      </c>
      <c r="O19" s="159"/>
      <c r="P19" s="49">
        <v>0</v>
      </c>
      <c r="Q19" s="5">
        <f>SUM(J19:K19)</f>
        <v>15</v>
      </c>
      <c r="BU19" s="2" t="s">
        <v>3172</v>
      </c>
    </row>
    <row r="20" spans="1:73" ht="196.5" customHeight="1" x14ac:dyDescent="3.35">
      <c r="A20" s="85">
        <v>10</v>
      </c>
      <c r="B20" s="396" t="s">
        <v>1259</v>
      </c>
      <c r="C20" s="397"/>
      <c r="D20" s="398"/>
      <c r="E20" s="47">
        <v>0</v>
      </c>
      <c r="F20" s="47">
        <v>541</v>
      </c>
      <c r="G20" s="47">
        <v>1311</v>
      </c>
      <c r="H20" s="47">
        <f>G20+F20</f>
        <v>1852</v>
      </c>
      <c r="I20" s="47">
        <v>1496</v>
      </c>
      <c r="J20" s="47">
        <v>101</v>
      </c>
      <c r="K20" s="47">
        <v>255</v>
      </c>
      <c r="L20" s="47">
        <f t="shared" si="1"/>
        <v>356</v>
      </c>
      <c r="M20" s="47">
        <v>10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99" t="s">
        <v>14</v>
      </c>
      <c r="B21" s="400"/>
      <c r="C21" s="400"/>
      <c r="D21" s="400"/>
      <c r="E21" s="51">
        <f t="shared" ref="E21:P21" si="2">SUM(E11:E20)</f>
        <v>144</v>
      </c>
      <c r="F21" s="51">
        <f t="shared" si="2"/>
        <v>763</v>
      </c>
      <c r="G21" s="51">
        <f t="shared" si="2"/>
        <v>2319</v>
      </c>
      <c r="H21" s="51">
        <f t="shared" si="2"/>
        <v>3082</v>
      </c>
      <c r="I21" s="51">
        <f t="shared" si="2"/>
        <v>2711</v>
      </c>
      <c r="J21" s="51">
        <f t="shared" si="2"/>
        <v>103</v>
      </c>
      <c r="K21" s="51">
        <f t="shared" si="2"/>
        <v>268</v>
      </c>
      <c r="L21" s="51">
        <f t="shared" si="2"/>
        <v>371</v>
      </c>
      <c r="M21" s="51">
        <f t="shared" si="2"/>
        <v>11</v>
      </c>
      <c r="N21" s="51">
        <f t="shared" si="2"/>
        <v>0</v>
      </c>
      <c r="O21" s="51">
        <f t="shared" si="2"/>
        <v>22200</v>
      </c>
      <c r="P21" s="51">
        <f t="shared" si="2"/>
        <v>22200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94" t="s">
        <v>26</v>
      </c>
      <c r="G22" s="395"/>
      <c r="H22" s="60" t="s">
        <v>95</v>
      </c>
      <c r="I22" s="387" t="s">
        <v>931</v>
      </c>
      <c r="J22" s="388"/>
      <c r="K22" s="389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80">
        <v>0</v>
      </c>
      <c r="G23" s="381"/>
      <c r="H23" s="236">
        <v>82</v>
      </c>
      <c r="I23" s="382">
        <v>22118</v>
      </c>
      <c r="J23" s="383"/>
      <c r="K23" s="384"/>
      <c r="L23" s="58">
        <v>82</v>
      </c>
      <c r="M23" s="58">
        <v>22118</v>
      </c>
      <c r="N23" s="58">
        <v>22200</v>
      </c>
      <c r="O23" s="58">
        <v>2895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O10" sqref="O10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23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23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23" s="6" customFormat="1" ht="233.25" customHeight="1" x14ac:dyDescent="1.85">
      <c r="A4" s="375" t="s">
        <v>22</v>
      </c>
      <c r="B4" s="375" t="s">
        <v>3263</v>
      </c>
      <c r="C4" s="439" t="s">
        <v>271</v>
      </c>
      <c r="D4" s="439"/>
      <c r="E4" s="439"/>
      <c r="F4" s="442" t="s">
        <v>276</v>
      </c>
      <c r="G4" s="442" t="s">
        <v>13</v>
      </c>
      <c r="H4" s="442" t="s">
        <v>15</v>
      </c>
      <c r="I4" s="446" t="s">
        <v>670</v>
      </c>
      <c r="J4" s="444" t="s">
        <v>779</v>
      </c>
      <c r="K4" s="444" t="s">
        <v>272</v>
      </c>
      <c r="L4" s="440" t="s">
        <v>631</v>
      </c>
      <c r="M4" s="440" t="s">
        <v>632</v>
      </c>
      <c r="N4" s="440" t="s">
        <v>273</v>
      </c>
      <c r="O4" s="440" t="s">
        <v>32</v>
      </c>
      <c r="P4" s="64"/>
      <c r="Q4" s="64"/>
    </row>
    <row r="5" spans="1:23" s="6" customFormat="1" ht="168" customHeight="1" thickBot="1" x14ac:dyDescent="1.9">
      <c r="A5" s="376"/>
      <c r="B5" s="376"/>
      <c r="C5" s="91" t="s">
        <v>13</v>
      </c>
      <c r="D5" s="89" t="s">
        <v>15</v>
      </c>
      <c r="E5" s="90" t="s">
        <v>14</v>
      </c>
      <c r="F5" s="443"/>
      <c r="G5" s="443"/>
      <c r="H5" s="443"/>
      <c r="I5" s="447"/>
      <c r="J5" s="445"/>
      <c r="K5" s="445"/>
      <c r="L5" s="441"/>
      <c r="M5" s="441"/>
      <c r="N5" s="441"/>
      <c r="O5" s="441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205</v>
      </c>
      <c r="D6" s="74">
        <v>499</v>
      </c>
      <c r="E6" s="88">
        <f t="shared" ref="E6:E16" si="0">C6+D6</f>
        <v>704</v>
      </c>
      <c r="F6" s="88">
        <v>102</v>
      </c>
      <c r="G6" s="88">
        <v>21</v>
      </c>
      <c r="H6" s="88">
        <v>81</v>
      </c>
      <c r="I6" s="88">
        <v>5</v>
      </c>
      <c r="J6" s="88">
        <v>102</v>
      </c>
      <c r="K6" s="88">
        <v>0</v>
      </c>
      <c r="L6" s="88">
        <v>175</v>
      </c>
      <c r="M6" s="88">
        <v>422</v>
      </c>
      <c r="N6" s="88">
        <v>596</v>
      </c>
      <c r="O6" s="88">
        <v>0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349</v>
      </c>
      <c r="D7" s="75">
        <v>892</v>
      </c>
      <c r="E7" s="88">
        <f t="shared" si="0"/>
        <v>1241</v>
      </c>
      <c r="F7" s="88">
        <v>163</v>
      </c>
      <c r="G7" s="88">
        <v>59</v>
      </c>
      <c r="H7" s="88">
        <v>104</v>
      </c>
      <c r="I7" s="88">
        <v>7</v>
      </c>
      <c r="J7" s="88">
        <v>163</v>
      </c>
      <c r="K7" s="88">
        <v>0</v>
      </c>
      <c r="L7" s="88">
        <v>290</v>
      </c>
      <c r="M7" s="88">
        <v>782</v>
      </c>
      <c r="N7" s="88">
        <v>1072</v>
      </c>
      <c r="O7" s="88">
        <v>10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70</v>
      </c>
      <c r="D8" s="75">
        <v>232</v>
      </c>
      <c r="E8" s="88">
        <f t="shared" si="0"/>
        <v>302</v>
      </c>
      <c r="F8" s="88">
        <v>53</v>
      </c>
      <c r="G8" s="88">
        <v>13</v>
      </c>
      <c r="H8" s="88">
        <v>40</v>
      </c>
      <c r="I8" s="88">
        <v>2</v>
      </c>
      <c r="J8" s="88">
        <v>53</v>
      </c>
      <c r="K8" s="88">
        <v>0</v>
      </c>
      <c r="L8" s="88">
        <v>57</v>
      </c>
      <c r="M8" s="88">
        <v>190</v>
      </c>
      <c r="N8" s="88">
        <v>247</v>
      </c>
      <c r="O8" s="88">
        <v>0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13</v>
      </c>
      <c r="D9" s="75">
        <v>69</v>
      </c>
      <c r="E9" s="88">
        <f t="shared" si="0"/>
        <v>82</v>
      </c>
      <c r="F9" s="88">
        <v>15</v>
      </c>
      <c r="G9" s="88">
        <v>2</v>
      </c>
      <c r="H9" s="88">
        <v>13</v>
      </c>
      <c r="I9" s="88">
        <v>0</v>
      </c>
      <c r="J9" s="88">
        <v>15</v>
      </c>
      <c r="K9" s="88">
        <v>0</v>
      </c>
      <c r="L9" s="88">
        <v>11</v>
      </c>
      <c r="M9" s="88">
        <v>56</v>
      </c>
      <c r="N9" s="88">
        <v>67</v>
      </c>
      <c r="O9" s="88">
        <v>0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11</v>
      </c>
      <c r="D10" s="75">
        <v>38</v>
      </c>
      <c r="E10" s="88">
        <f t="shared" si="0"/>
        <v>49</v>
      </c>
      <c r="F10" s="88">
        <v>8</v>
      </c>
      <c r="G10" s="88">
        <v>2</v>
      </c>
      <c r="H10" s="88">
        <v>6</v>
      </c>
      <c r="I10" s="88">
        <v>0</v>
      </c>
      <c r="J10" s="88">
        <v>8</v>
      </c>
      <c r="K10" s="88">
        <v>0</v>
      </c>
      <c r="L10" s="88">
        <v>9</v>
      </c>
      <c r="M10" s="88">
        <v>32</v>
      </c>
      <c r="N10" s="88">
        <v>41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22</v>
      </c>
      <c r="D11" s="75">
        <v>84</v>
      </c>
      <c r="E11" s="88">
        <f t="shared" si="0"/>
        <v>106</v>
      </c>
      <c r="F11" s="88">
        <v>6</v>
      </c>
      <c r="G11" s="88">
        <v>2</v>
      </c>
      <c r="H11" s="88">
        <v>4</v>
      </c>
      <c r="I11" s="88">
        <v>1</v>
      </c>
      <c r="J11" s="88">
        <v>6</v>
      </c>
      <c r="K11" s="88">
        <v>0</v>
      </c>
      <c r="L11" s="88">
        <v>20</v>
      </c>
      <c r="M11" s="88">
        <v>79</v>
      </c>
      <c r="N11" s="88">
        <v>99</v>
      </c>
      <c r="O11" s="88">
        <v>0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151</v>
      </c>
      <c r="E12" s="88">
        <f t="shared" si="0"/>
        <v>172</v>
      </c>
      <c r="F12" s="88">
        <v>6</v>
      </c>
      <c r="G12" s="88">
        <v>0</v>
      </c>
      <c r="H12" s="88">
        <v>6</v>
      </c>
      <c r="I12" s="88">
        <v>0</v>
      </c>
      <c r="J12" s="88">
        <v>6</v>
      </c>
      <c r="K12" s="88">
        <v>0</v>
      </c>
      <c r="L12" s="88">
        <v>21</v>
      </c>
      <c r="M12" s="88">
        <v>145</v>
      </c>
      <c r="N12" s="88">
        <v>166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9</v>
      </c>
      <c r="G13" s="88">
        <v>3</v>
      </c>
      <c r="H13" s="88">
        <v>6</v>
      </c>
      <c r="I13" s="88">
        <v>0</v>
      </c>
      <c r="J13" s="88">
        <v>9</v>
      </c>
      <c r="K13" s="88">
        <v>0</v>
      </c>
      <c r="L13" s="88">
        <v>2</v>
      </c>
      <c r="M13" s="88">
        <v>22</v>
      </c>
      <c r="N13" s="88">
        <v>24</v>
      </c>
      <c r="O13" s="88">
        <v>1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12</v>
      </c>
      <c r="D15" s="75">
        <v>65</v>
      </c>
      <c r="E15" s="88">
        <f t="shared" si="0"/>
        <v>77</v>
      </c>
      <c r="F15" s="88">
        <v>6</v>
      </c>
      <c r="G15" s="88">
        <v>0</v>
      </c>
      <c r="H15" s="88">
        <v>6</v>
      </c>
      <c r="I15" s="88">
        <v>0</v>
      </c>
      <c r="J15" s="88">
        <v>6</v>
      </c>
      <c r="K15" s="88">
        <v>0</v>
      </c>
      <c r="L15" s="88">
        <v>12</v>
      </c>
      <c r="M15" s="88">
        <v>59</v>
      </c>
      <c r="N15" s="88">
        <v>71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67</v>
      </c>
      <c r="E16" s="88">
        <f t="shared" si="0"/>
        <v>99</v>
      </c>
      <c r="F16" s="88">
        <v>2</v>
      </c>
      <c r="G16" s="88">
        <v>0</v>
      </c>
      <c r="H16" s="88">
        <v>2</v>
      </c>
      <c r="I16" s="88">
        <v>0</v>
      </c>
      <c r="J16" s="88">
        <v>2</v>
      </c>
      <c r="K16" s="88">
        <v>0</v>
      </c>
      <c r="L16" s="88">
        <v>32</v>
      </c>
      <c r="M16" s="88">
        <v>65</v>
      </c>
      <c r="N16" s="88">
        <v>97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740</v>
      </c>
      <c r="D17" s="79">
        <f t="shared" si="1"/>
        <v>2155</v>
      </c>
      <c r="E17" s="79">
        <f t="shared" si="1"/>
        <v>2895</v>
      </c>
      <c r="F17" s="79">
        <f t="shared" si="1"/>
        <v>370</v>
      </c>
      <c r="G17" s="79">
        <f t="shared" si="1"/>
        <v>102</v>
      </c>
      <c r="H17" s="79">
        <f t="shared" si="1"/>
        <v>268</v>
      </c>
      <c r="I17" s="79">
        <f t="shared" si="1"/>
        <v>15</v>
      </c>
      <c r="J17" s="79">
        <f t="shared" si="1"/>
        <v>370</v>
      </c>
      <c r="K17" s="79">
        <f t="shared" si="1"/>
        <v>0</v>
      </c>
      <c r="L17" s="79">
        <f t="shared" si="1"/>
        <v>629</v>
      </c>
      <c r="M17" s="79">
        <f t="shared" si="1"/>
        <v>1882</v>
      </c>
      <c r="N17" s="79">
        <f t="shared" si="1"/>
        <v>2510</v>
      </c>
      <c r="O17" s="79">
        <f t="shared" si="1"/>
        <v>11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3618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901"/>
  <sheetViews>
    <sheetView topLeftCell="B1" workbookViewId="0">
      <pane ySplit="5" topLeftCell="A2888" activePane="bottomLeft" state="frozen"/>
      <selection pane="bottomLeft" activeCell="B2510" sqref="B2510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8" t="s">
        <v>893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ht="26.25" x14ac:dyDescent="0.25">
      <c r="A2" s="449" t="s">
        <v>894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</row>
    <row r="3" spans="1:14" ht="26.25" x14ac:dyDescent="0.25">
      <c r="A3" s="450" t="s">
        <v>933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</row>
    <row r="4" spans="1:14" ht="14.25" customHeight="1" x14ac:dyDescent="0.25">
      <c r="A4" s="455" t="s">
        <v>277</v>
      </c>
      <c r="B4" s="457" t="s">
        <v>278</v>
      </c>
      <c r="C4" s="455" t="s">
        <v>279</v>
      </c>
      <c r="D4" s="455" t="s">
        <v>280</v>
      </c>
      <c r="E4" s="455" t="s">
        <v>281</v>
      </c>
      <c r="F4" s="453" t="s">
        <v>282</v>
      </c>
      <c r="G4" s="451" t="s">
        <v>283</v>
      </c>
      <c r="H4" s="451" t="s">
        <v>14</v>
      </c>
      <c r="I4" s="453" t="s">
        <v>272</v>
      </c>
      <c r="J4" s="453" t="s">
        <v>671</v>
      </c>
      <c r="K4" s="453" t="s">
        <v>11</v>
      </c>
      <c r="L4" s="453" t="s">
        <v>284</v>
      </c>
      <c r="M4" s="453" t="s">
        <v>285</v>
      </c>
      <c r="N4" s="455" t="s">
        <v>286</v>
      </c>
    </row>
    <row r="5" spans="1:14" ht="41.25" customHeight="1" x14ac:dyDescent="0.25">
      <c r="A5" s="456"/>
      <c r="B5" s="458"/>
      <c r="C5" s="456"/>
      <c r="D5" s="456"/>
      <c r="E5" s="456"/>
      <c r="F5" s="454"/>
      <c r="G5" s="452"/>
      <c r="H5" s="452"/>
      <c r="I5" s="454"/>
      <c r="J5" s="454"/>
      <c r="K5" s="454"/>
      <c r="L5" s="454"/>
      <c r="M5" s="458"/>
      <c r="N5" s="456"/>
    </row>
    <row r="6" spans="1:14" ht="22.5" x14ac:dyDescent="0.45">
      <c r="A6" s="106">
        <v>1</v>
      </c>
      <c r="B6" s="107" t="s">
        <v>2316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2681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2546</v>
      </c>
      <c r="C305" s="131">
        <v>21</v>
      </c>
      <c r="D305" s="218" t="s">
        <v>2623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2547</v>
      </c>
      <c r="C306" s="131">
        <v>20</v>
      </c>
      <c r="D306" s="219" t="s">
        <v>2623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2548</v>
      </c>
      <c r="C307" s="131">
        <v>44</v>
      </c>
      <c r="D307" s="219" t="s">
        <v>2623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2549</v>
      </c>
      <c r="C308" s="131">
        <v>42</v>
      </c>
      <c r="D308" s="219" t="s">
        <v>2623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2550</v>
      </c>
      <c r="C309" s="131">
        <v>41</v>
      </c>
      <c r="D309" s="219" t="s">
        <v>2623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2551</v>
      </c>
      <c r="C310" s="131">
        <v>28</v>
      </c>
      <c r="D310" s="219" t="s">
        <v>2623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2552</v>
      </c>
      <c r="C311" s="131">
        <v>20</v>
      </c>
      <c r="D311" s="219" t="s">
        <v>2623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2553</v>
      </c>
      <c r="C312" s="131">
        <v>20</v>
      </c>
      <c r="D312" s="219" t="s">
        <v>2623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2554</v>
      </c>
      <c r="C313" s="131">
        <v>25</v>
      </c>
      <c r="D313" s="219" t="s">
        <v>2623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2555</v>
      </c>
      <c r="C314" s="131">
        <v>30</v>
      </c>
      <c r="D314" s="219" t="s">
        <v>2623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2556</v>
      </c>
      <c r="C315" s="131">
        <v>30</v>
      </c>
      <c r="D315" s="219" t="s">
        <v>2623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2557</v>
      </c>
      <c r="C316" s="131">
        <v>44</v>
      </c>
      <c r="D316" s="219" t="s">
        <v>2623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2558</v>
      </c>
      <c r="C317" s="131">
        <v>27</v>
      </c>
      <c r="D317" s="219" t="s">
        <v>2623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2559</v>
      </c>
      <c r="C318" s="131">
        <v>28</v>
      </c>
      <c r="D318" s="219" t="s">
        <v>2623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2560</v>
      </c>
      <c r="C319" s="131">
        <v>35</v>
      </c>
      <c r="D319" s="219" t="s">
        <v>2623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2552</v>
      </c>
      <c r="C320" s="131">
        <v>46</v>
      </c>
      <c r="D320" s="219" t="s">
        <v>2623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2561</v>
      </c>
      <c r="C321" s="131">
        <v>40</v>
      </c>
      <c r="D321" s="219" t="s">
        <v>2623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2562</v>
      </c>
      <c r="C322" s="131">
        <v>20</v>
      </c>
      <c r="D322" s="219" t="s">
        <v>2623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2563</v>
      </c>
      <c r="C323" s="131">
        <v>18</v>
      </c>
      <c r="D323" s="219" t="s">
        <v>2623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2564</v>
      </c>
      <c r="C324" s="131">
        <v>19</v>
      </c>
      <c r="D324" s="219" t="s">
        <v>2623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2565</v>
      </c>
      <c r="C325" s="131">
        <v>21</v>
      </c>
      <c r="D325" s="219" t="s">
        <v>2623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2566</v>
      </c>
      <c r="C326" s="131">
        <v>20</v>
      </c>
      <c r="D326" s="219" t="s">
        <v>2623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2567</v>
      </c>
      <c r="C327" s="131">
        <v>22</v>
      </c>
      <c r="D327" s="219" t="s">
        <v>2623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2568</v>
      </c>
      <c r="C328" s="131">
        <v>34</v>
      </c>
      <c r="D328" s="219" t="s">
        <v>2623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2569</v>
      </c>
      <c r="C329" s="131">
        <v>7</v>
      </c>
      <c r="D329" s="219" t="s">
        <v>2623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2570</v>
      </c>
      <c r="C330" s="131">
        <v>5</v>
      </c>
      <c r="D330" s="219" t="s">
        <v>2623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2571</v>
      </c>
      <c r="C331" s="131">
        <v>32</v>
      </c>
      <c r="D331" s="219" t="s">
        <v>2623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2572</v>
      </c>
      <c r="C332" s="131">
        <v>41</v>
      </c>
      <c r="D332" s="219" t="s">
        <v>2623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2573</v>
      </c>
      <c r="C333" s="131">
        <v>32</v>
      </c>
      <c r="D333" s="219" t="s">
        <v>2623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2574</v>
      </c>
      <c r="C334" s="131">
        <v>33</v>
      </c>
      <c r="D334" s="219" t="s">
        <v>2623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2575</v>
      </c>
      <c r="C335" s="131">
        <v>32</v>
      </c>
      <c r="D335" s="219" t="s">
        <v>2623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2576</v>
      </c>
      <c r="C336" s="131">
        <v>18</v>
      </c>
      <c r="D336" s="219" t="s">
        <v>2623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2577</v>
      </c>
      <c r="C337" s="131">
        <v>32</v>
      </c>
      <c r="D337" s="219" t="s">
        <v>2623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2578</v>
      </c>
      <c r="C338" s="131">
        <v>38</v>
      </c>
      <c r="D338" s="219" t="s">
        <v>2623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2579</v>
      </c>
      <c r="C339" s="131">
        <v>18</v>
      </c>
      <c r="D339" s="219" t="s">
        <v>2623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2580</v>
      </c>
      <c r="C340" s="131">
        <v>26</v>
      </c>
      <c r="D340" s="219" t="s">
        <v>2623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2581</v>
      </c>
      <c r="C341" s="131">
        <v>24</v>
      </c>
      <c r="D341" s="219" t="s">
        <v>2623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2582</v>
      </c>
      <c r="C342" s="131">
        <v>27</v>
      </c>
      <c r="D342" s="219" t="s">
        <v>2623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2583</v>
      </c>
      <c r="C343" s="131">
        <v>36</v>
      </c>
      <c r="D343" s="219" t="s">
        <v>2623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2584</v>
      </c>
      <c r="C344" s="131">
        <v>26</v>
      </c>
      <c r="D344" s="219" t="s">
        <v>2623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2585</v>
      </c>
      <c r="C345" s="131">
        <v>41</v>
      </c>
      <c r="D345" s="219" t="s">
        <v>2623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2586</v>
      </c>
      <c r="C346" s="131">
        <v>51</v>
      </c>
      <c r="D346" s="219" t="s">
        <v>2623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2587</v>
      </c>
      <c r="C347" s="131">
        <v>27</v>
      </c>
      <c r="D347" s="218" t="s">
        <v>2624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2588</v>
      </c>
      <c r="C348" s="131">
        <v>21</v>
      </c>
      <c r="D348" s="218" t="s">
        <v>2624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2589</v>
      </c>
      <c r="C349" s="131">
        <v>24</v>
      </c>
      <c r="D349" s="218" t="s">
        <v>2624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2590</v>
      </c>
      <c r="C350" s="131">
        <v>57</v>
      </c>
      <c r="D350" s="218" t="s">
        <v>2624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2591</v>
      </c>
      <c r="C351" s="131">
        <v>24</v>
      </c>
      <c r="D351" s="218" t="s">
        <v>2625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2592</v>
      </c>
      <c r="C352" s="131">
        <v>38</v>
      </c>
      <c r="D352" s="218" t="s">
        <v>2626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2593</v>
      </c>
      <c r="C353" s="131">
        <v>19</v>
      </c>
      <c r="D353" s="219" t="s">
        <v>2626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2594</v>
      </c>
      <c r="C354" s="131">
        <v>14</v>
      </c>
      <c r="D354" s="219" t="s">
        <v>2626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2595</v>
      </c>
      <c r="C355" s="131">
        <v>29</v>
      </c>
      <c r="D355" s="219" t="s">
        <v>2626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2596</v>
      </c>
      <c r="C356" s="131">
        <v>30</v>
      </c>
      <c r="D356" s="218" t="s">
        <v>2627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2597</v>
      </c>
      <c r="C357" s="131">
        <v>22</v>
      </c>
      <c r="D357" s="219" t="s">
        <v>2627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2598</v>
      </c>
      <c r="C358" s="131">
        <v>41</v>
      </c>
      <c r="D358" s="219" t="s">
        <v>2627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2599</v>
      </c>
      <c r="C359" s="131">
        <v>18</v>
      </c>
      <c r="D359" s="219" t="s">
        <v>2627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2600</v>
      </c>
      <c r="C360" s="131">
        <v>42</v>
      </c>
      <c r="D360" s="219" t="s">
        <v>2627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2601</v>
      </c>
      <c r="C361" s="131">
        <v>30</v>
      </c>
      <c r="D361" s="219" t="s">
        <v>2627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2602</v>
      </c>
      <c r="C362" s="131">
        <v>21</v>
      </c>
      <c r="D362" s="219" t="s">
        <v>2627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2603</v>
      </c>
      <c r="C363" s="131">
        <v>23</v>
      </c>
      <c r="D363" s="219" t="s">
        <v>2627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2604</v>
      </c>
      <c r="C364" s="131">
        <v>22</v>
      </c>
      <c r="D364" s="219" t="s">
        <v>2627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2605</v>
      </c>
      <c r="C365" s="131">
        <v>21</v>
      </c>
      <c r="D365" s="219" t="s">
        <v>2627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2606</v>
      </c>
      <c r="C366" s="131">
        <v>27</v>
      </c>
      <c r="D366" s="219" t="s">
        <v>2627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2607</v>
      </c>
      <c r="C367" s="131">
        <v>22</v>
      </c>
      <c r="D367" s="219" t="s">
        <v>2627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2608</v>
      </c>
      <c r="C368" s="131">
        <v>23</v>
      </c>
      <c r="D368" s="219" t="s">
        <v>2627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2609</v>
      </c>
      <c r="C369" s="131">
        <v>21</v>
      </c>
      <c r="D369" s="219" t="s">
        <v>2627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2610</v>
      </c>
      <c r="C370" s="131">
        <v>23</v>
      </c>
      <c r="D370" s="219" t="s">
        <v>2627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2611</v>
      </c>
      <c r="C371" s="131">
        <v>25</v>
      </c>
      <c r="D371" s="219" t="s">
        <v>2627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2612</v>
      </c>
      <c r="C372" s="131">
        <v>28</v>
      </c>
      <c r="D372" s="219" t="s">
        <v>2627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2613</v>
      </c>
      <c r="C373" s="131">
        <v>42</v>
      </c>
      <c r="D373" s="219" t="s">
        <v>2627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2614</v>
      </c>
      <c r="C374" s="131">
        <v>34</v>
      </c>
      <c r="D374" s="219" t="s">
        <v>2627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2615</v>
      </c>
      <c r="C375" s="131">
        <v>23</v>
      </c>
      <c r="D375" s="219" t="s">
        <v>2627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2616</v>
      </c>
      <c r="C376" s="131">
        <v>22</v>
      </c>
      <c r="D376" s="219" t="s">
        <v>2627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2617</v>
      </c>
      <c r="C377" s="131">
        <v>18</v>
      </c>
      <c r="D377" s="219" t="s">
        <v>2627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2618</v>
      </c>
      <c r="C378" s="131">
        <v>17</v>
      </c>
      <c r="D378" s="219" t="s">
        <v>2627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2619</v>
      </c>
      <c r="C379" s="131">
        <v>18</v>
      </c>
      <c r="D379" s="219" t="s">
        <v>2627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2620</v>
      </c>
      <c r="C380" s="131">
        <v>17</v>
      </c>
      <c r="D380" s="219" t="s">
        <v>2627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2708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2621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2622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3303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2194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2717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2193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1994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/>
      <c r="L1337" s="133">
        <v>1</v>
      </c>
      <c r="M1337" s="134" t="s">
        <v>290</v>
      </c>
      <c r="N1337" s="154"/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2396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1996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2195</v>
      </c>
      <c r="N1414" s="154">
        <v>64845</v>
      </c>
    </row>
    <row r="1415" spans="1:14" ht="22.5" x14ac:dyDescent="0.45">
      <c r="A1415" s="106">
        <v>1410</v>
      </c>
      <c r="B1415" s="167" t="s">
        <v>1995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1990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3302</v>
      </c>
      <c r="C1454" s="146">
        <v>48</v>
      </c>
      <c r="D1454" s="135" t="s">
        <v>974</v>
      </c>
      <c r="E1454" s="156">
        <v>64828</v>
      </c>
      <c r="F1454" s="155" t="s">
        <v>1991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1992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1993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1991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2666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1989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1997</v>
      </c>
      <c r="C1466" s="146">
        <v>41</v>
      </c>
      <c r="D1466" s="135" t="s">
        <v>1113</v>
      </c>
      <c r="E1466" s="156">
        <v>64829</v>
      </c>
      <c r="F1466" s="155" t="s">
        <v>2030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1998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1999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2000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2001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2002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2667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2003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2004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2005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2006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2007</v>
      </c>
      <c r="C1477" s="146">
        <v>33</v>
      </c>
      <c r="D1477" s="135" t="s">
        <v>2008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2009</v>
      </c>
      <c r="C1478" s="146">
        <v>30</v>
      </c>
      <c r="D1478" s="135" t="s">
        <v>2008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2010</v>
      </c>
      <c r="C1479" s="146">
        <v>32</v>
      </c>
      <c r="D1479" s="135" t="s">
        <v>2011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2012</v>
      </c>
      <c r="C1480" s="146">
        <v>32</v>
      </c>
      <c r="D1480" s="135" t="s">
        <v>2013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2014</v>
      </c>
      <c r="C1481" s="146">
        <v>35</v>
      </c>
      <c r="D1481" s="135" t="s">
        <v>2015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2016</v>
      </c>
      <c r="C1482" s="146">
        <v>19</v>
      </c>
      <c r="D1482" s="135" t="s">
        <v>2017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2018</v>
      </c>
      <c r="C1483" s="146">
        <v>41</v>
      </c>
      <c r="D1483" s="135" t="s">
        <v>2015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2019</v>
      </c>
      <c r="C1484" s="146">
        <v>27</v>
      </c>
      <c r="D1484" s="135" t="s">
        <v>2020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2021</v>
      </c>
      <c r="C1485" s="146">
        <v>62</v>
      </c>
      <c r="D1485" s="135" t="s">
        <v>2008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2022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2023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2024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2025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2026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2027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2028</v>
      </c>
      <c r="C1492" s="146">
        <v>50</v>
      </c>
      <c r="D1492" s="135" t="s">
        <v>1085</v>
      </c>
      <c r="E1492" s="156">
        <v>64829</v>
      </c>
      <c r="F1492" s="155" t="s">
        <v>2029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2031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2032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2033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2034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2035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2036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2037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2038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2039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2040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2041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2042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2232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2043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2044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2045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2046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2047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2048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2049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2050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2051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2052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2053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2054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2055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2056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2057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2058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2059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2060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2061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2071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2062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2063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2064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2065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2066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2067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2068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2069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2070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2072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2073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2074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2075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2076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2077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2078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2079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2080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2081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2082</v>
      </c>
      <c r="C1548" s="146">
        <v>24</v>
      </c>
      <c r="D1548" s="135" t="s">
        <v>2083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2084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2085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2086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2087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2088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2089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2090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2091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2092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2093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2233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2094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2095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2096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2097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2098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2099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2100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2101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2102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2103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2104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2105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2106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2107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2108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2110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2109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2111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2112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2113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2114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2115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2116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2117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2118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2119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2120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2121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2122</v>
      </c>
      <c r="C1590" s="146">
        <v>26</v>
      </c>
      <c r="D1590" s="135" t="s">
        <v>2083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2235</v>
      </c>
      <c r="C1591" s="146">
        <v>41</v>
      </c>
      <c r="D1591" s="135" t="s">
        <v>2123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2124</v>
      </c>
      <c r="C1592" s="146">
        <v>30</v>
      </c>
      <c r="D1592" s="135" t="s">
        <v>2123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2125</v>
      </c>
      <c r="C1593" s="146">
        <v>43</v>
      </c>
      <c r="D1593" s="135" t="s">
        <v>2123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2126</v>
      </c>
      <c r="C1594" s="146">
        <v>40</v>
      </c>
      <c r="D1594" s="135" t="s">
        <v>2123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2127</v>
      </c>
      <c r="C1595" s="197">
        <v>40</v>
      </c>
      <c r="D1595" s="138" t="s">
        <v>2123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2128</v>
      </c>
      <c r="C1596" s="146">
        <v>40</v>
      </c>
      <c r="D1596" s="135" t="s">
        <v>2129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2130</v>
      </c>
      <c r="C1597" s="146">
        <v>52</v>
      </c>
      <c r="D1597" s="135" t="s">
        <v>2129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2131</v>
      </c>
      <c r="C1598" s="146">
        <v>68</v>
      </c>
      <c r="D1598" s="135" t="s">
        <v>2123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2132</v>
      </c>
      <c r="C1599" s="146">
        <v>40</v>
      </c>
      <c r="D1599" s="135" t="s">
        <v>2123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2133</v>
      </c>
      <c r="C1600" s="146">
        <v>36</v>
      </c>
      <c r="D1600" s="135" t="s">
        <v>2123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2134</v>
      </c>
      <c r="C1601" s="146">
        <v>27</v>
      </c>
      <c r="D1601" s="135" t="s">
        <v>2135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2136</v>
      </c>
      <c r="C1602" s="146">
        <v>38</v>
      </c>
      <c r="D1602" s="135" t="s">
        <v>2137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2138</v>
      </c>
      <c r="C1603" s="146">
        <v>39</v>
      </c>
      <c r="D1603" s="135" t="s">
        <v>2139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2140</v>
      </c>
      <c r="C1604" s="146">
        <v>50</v>
      </c>
      <c r="D1604" s="135" t="s">
        <v>2135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2141</v>
      </c>
      <c r="C1605" s="146">
        <v>36</v>
      </c>
      <c r="D1605" s="135" t="s">
        <v>2123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2142</v>
      </c>
      <c r="C1606" s="146">
        <v>20</v>
      </c>
      <c r="D1606" s="135" t="s">
        <v>2137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2143</v>
      </c>
      <c r="C1607" s="146">
        <v>41</v>
      </c>
      <c r="D1607" s="135" t="s">
        <v>2144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2145</v>
      </c>
      <c r="C1608" s="146">
        <v>59</v>
      </c>
      <c r="D1608" s="135" t="s">
        <v>2123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2146</v>
      </c>
      <c r="C1609" s="146">
        <v>39</v>
      </c>
      <c r="D1609" s="135" t="s">
        <v>2137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2147</v>
      </c>
      <c r="C1610" s="146">
        <v>28</v>
      </c>
      <c r="D1610" s="135" t="s">
        <v>2148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2149</v>
      </c>
      <c r="C1611" s="146">
        <v>30</v>
      </c>
      <c r="D1611" s="135" t="s">
        <v>2123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2151</v>
      </c>
      <c r="C1612" s="146">
        <v>53</v>
      </c>
      <c r="D1612" s="135" t="s">
        <v>2123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2152</v>
      </c>
      <c r="C1613" s="146">
        <v>41</v>
      </c>
      <c r="D1613" s="135" t="s">
        <v>2123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2153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2193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2154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2155</v>
      </c>
      <c r="C1616" s="146">
        <v>29</v>
      </c>
      <c r="D1616" s="135" t="s">
        <v>1187</v>
      </c>
      <c r="E1616" s="156">
        <v>64832</v>
      </c>
      <c r="F1616" s="155" t="s">
        <v>2156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2157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2158</v>
      </c>
      <c r="C1618" s="146">
        <v>29</v>
      </c>
      <c r="D1618" s="135" t="s">
        <v>1511</v>
      </c>
      <c r="E1618" s="156">
        <v>64832</v>
      </c>
      <c r="F1618" s="155" t="s">
        <v>2159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2160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2161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2162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2163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2164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2165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2166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2167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2168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2178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2169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2170</v>
      </c>
      <c r="C1630" s="146">
        <v>37</v>
      </c>
      <c r="D1630" s="135" t="s">
        <v>2171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2172</v>
      </c>
      <c r="C1631" s="146">
        <v>37</v>
      </c>
      <c r="D1631" s="135" t="s">
        <v>2173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2174</v>
      </c>
      <c r="C1632" s="146">
        <v>48</v>
      </c>
      <c r="D1632" s="135" t="s">
        <v>2175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2176</v>
      </c>
      <c r="C1633" s="146">
        <v>26</v>
      </c>
      <c r="D1633" s="135" t="s">
        <v>2177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2179</v>
      </c>
      <c r="C1634" s="146">
        <v>51</v>
      </c>
      <c r="D1634" s="135" t="s">
        <v>2180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2150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2181</v>
      </c>
      <c r="C1636" s="146">
        <v>55</v>
      </c>
      <c r="D1636" s="135" t="s">
        <v>2177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2182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2183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2184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2185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2186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2187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2188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2189</v>
      </c>
      <c r="C1644" s="146">
        <v>26</v>
      </c>
      <c r="D1644" s="135" t="s">
        <v>2190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2191</v>
      </c>
      <c r="C1645" s="146">
        <v>25</v>
      </c>
      <c r="D1645" s="135" t="s">
        <v>2192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2196</v>
      </c>
      <c r="C1646" s="146">
        <v>37</v>
      </c>
      <c r="D1646" s="135" t="s">
        <v>2197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2198</v>
      </c>
      <c r="C1647" s="146">
        <v>59</v>
      </c>
      <c r="D1647" s="135" t="s">
        <v>2199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2200</v>
      </c>
      <c r="C1648" s="146">
        <v>20</v>
      </c>
      <c r="D1648" s="135" t="s">
        <v>2197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2202</v>
      </c>
      <c r="C1649" s="146">
        <v>28</v>
      </c>
      <c r="D1649" s="135" t="s">
        <v>2203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2204</v>
      </c>
      <c r="C1650" s="146">
        <v>70</v>
      </c>
      <c r="D1650" s="135" t="s">
        <v>2205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2206</v>
      </c>
      <c r="C1651" s="146">
        <v>47</v>
      </c>
      <c r="D1651" s="135" t="s">
        <v>2207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2208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2209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2210</v>
      </c>
      <c r="C1654" s="146">
        <v>16</v>
      </c>
      <c r="D1654" s="135" t="s">
        <v>2197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2211</v>
      </c>
      <c r="C1655" s="146">
        <v>14</v>
      </c>
      <c r="D1655" s="135" t="s">
        <v>2197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2212</v>
      </c>
      <c r="C1656" s="146">
        <v>26</v>
      </c>
      <c r="D1656" s="135" t="s">
        <v>2197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2213</v>
      </c>
      <c r="C1657" s="146">
        <v>36</v>
      </c>
      <c r="D1657" s="135" t="s">
        <v>2214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2215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2201</v>
      </c>
      <c r="C1659" s="146">
        <v>28</v>
      </c>
      <c r="D1659" s="135" t="s">
        <v>2216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2217</v>
      </c>
      <c r="C1660" s="146">
        <v>36</v>
      </c>
      <c r="D1660" s="135" t="s">
        <v>2218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2219</v>
      </c>
      <c r="C1661" s="146">
        <v>43</v>
      </c>
      <c r="D1661" s="135" t="s">
        <v>2218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2220</v>
      </c>
      <c r="C1662" s="146">
        <v>33</v>
      </c>
      <c r="D1662" s="135" t="s">
        <v>2216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2221</v>
      </c>
      <c r="C1663" s="146">
        <v>30</v>
      </c>
      <c r="D1663" s="135" t="s">
        <v>2222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2223</v>
      </c>
      <c r="C1664" s="146">
        <v>50</v>
      </c>
      <c r="D1664" s="135" t="s">
        <v>2224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2225</v>
      </c>
      <c r="C1665" s="146">
        <v>22</v>
      </c>
      <c r="D1665" s="135" t="s">
        <v>2171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2226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2227</v>
      </c>
      <c r="C1667" s="146">
        <v>70</v>
      </c>
      <c r="D1667" s="135" t="s">
        <v>2171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2228</v>
      </c>
      <c r="C1668" s="146">
        <v>21</v>
      </c>
      <c r="D1668" s="135" t="s">
        <v>2173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2229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2230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2231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2236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2237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2238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2239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2240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2241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2242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2243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2193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2244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2245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2246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2247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2248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2249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2250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2251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2252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2253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2254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2255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2256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2257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2258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2259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2285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2260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2261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2262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2263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2264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2265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2266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2267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2268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2269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2270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2193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2271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2272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2273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2274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2275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2276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2277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2278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2279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2280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2281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2282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2283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2284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2286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2287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2288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2289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2290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2291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2292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2293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2294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2295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2296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2297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2298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2299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2300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2301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2193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2302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2303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2304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2305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2306</v>
      </c>
      <c r="C1745" s="146">
        <v>60</v>
      </c>
      <c r="D1745" s="135" t="s">
        <v>2307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2308</v>
      </c>
      <c r="C1746" s="146">
        <v>50</v>
      </c>
      <c r="D1746" s="135" t="s">
        <v>2307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2309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2310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2311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2312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2313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2314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2315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2317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2318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2319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2320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2321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2322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2323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2324</v>
      </c>
      <c r="C1761" s="146">
        <v>55</v>
      </c>
      <c r="D1761" s="135" t="s">
        <v>2175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2325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2326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2327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2328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2329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2330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2331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2332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2333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2334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2335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2336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2337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2338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2339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2340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2341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2342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2343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2344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2345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2346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2347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2348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2349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2350</v>
      </c>
      <c r="C1787" s="146">
        <v>30</v>
      </c>
      <c r="D1787" s="135" t="s">
        <v>2351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2352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2353</v>
      </c>
      <c r="C1789" s="146">
        <v>40</v>
      </c>
      <c r="D1789" s="135" t="s">
        <v>2354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2355</v>
      </c>
      <c r="C1790" s="146">
        <v>35</v>
      </c>
      <c r="D1790" s="135" t="s">
        <v>2354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2356</v>
      </c>
      <c r="C1791" s="146">
        <v>29</v>
      </c>
      <c r="D1791" s="135" t="s">
        <v>2357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2358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2359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2361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2134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2360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2362</v>
      </c>
      <c r="C1796" s="146">
        <v>22</v>
      </c>
      <c r="D1796" s="135" t="s">
        <v>2222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2364</v>
      </c>
      <c r="C1797" s="146">
        <v>29</v>
      </c>
      <c r="D1797" s="135" t="s">
        <v>2177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2365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2361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2366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2367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2368</v>
      </c>
      <c r="C1801" s="146">
        <v>41</v>
      </c>
      <c r="D1801" s="135" t="s">
        <v>2222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2369</v>
      </c>
      <c r="C1802" s="146">
        <v>24</v>
      </c>
      <c r="D1802" s="135" t="s">
        <v>2197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2371</v>
      </c>
      <c r="C1803" s="146">
        <v>83</v>
      </c>
      <c r="D1803" s="135" t="s">
        <v>2370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2372</v>
      </c>
      <c r="C1804" s="146">
        <v>24</v>
      </c>
      <c r="D1804" s="135" t="s">
        <v>2197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2373</v>
      </c>
      <c r="C1805" s="146">
        <v>36</v>
      </c>
      <c r="D1805" s="135" t="s">
        <v>2197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2374</v>
      </c>
      <c r="C1806" s="146">
        <v>57</v>
      </c>
      <c r="D1806" s="135" t="s">
        <v>2197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2375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2376</v>
      </c>
      <c r="C1808" s="222">
        <v>59</v>
      </c>
      <c r="D1808" s="221" t="s">
        <v>2197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2377</v>
      </c>
      <c r="C1809" s="146">
        <v>38</v>
      </c>
      <c r="D1809" s="135" t="s">
        <v>2197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2378</v>
      </c>
      <c r="C1810" s="146">
        <v>30</v>
      </c>
      <c r="D1810" s="135" t="s">
        <v>2197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2379</v>
      </c>
      <c r="C1811" s="146">
        <v>29</v>
      </c>
      <c r="D1811" s="135" t="s">
        <v>2205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2380</v>
      </c>
      <c r="C1812" s="146">
        <v>27</v>
      </c>
      <c r="D1812" s="135" t="s">
        <v>2197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2381</v>
      </c>
      <c r="C1813" s="146">
        <v>45</v>
      </c>
      <c r="D1813" s="135" t="s">
        <v>2197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2382</v>
      </c>
      <c r="C1814" s="146">
        <v>46</v>
      </c>
      <c r="D1814" s="135" t="s">
        <v>2197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2404</v>
      </c>
      <c r="C1815" s="146">
        <v>25</v>
      </c>
      <c r="D1815" s="135" t="s">
        <v>2197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2383</v>
      </c>
      <c r="C1816" s="146">
        <v>30</v>
      </c>
      <c r="D1816" s="135" t="s">
        <v>2205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2384</v>
      </c>
      <c r="C1817" s="146">
        <v>2</v>
      </c>
      <c r="D1817" s="135" t="s">
        <v>2205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2385</v>
      </c>
      <c r="C1818" s="146">
        <v>31</v>
      </c>
      <c r="D1818" s="135" t="s">
        <v>2197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2386</v>
      </c>
      <c r="C1819" s="146">
        <v>28</v>
      </c>
      <c r="D1819" s="135" t="s">
        <v>2197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2387</v>
      </c>
      <c r="C1820" s="146">
        <v>37</v>
      </c>
      <c r="D1820" s="135" t="s">
        <v>2388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2419</v>
      </c>
      <c r="C1821" s="146">
        <v>49</v>
      </c>
      <c r="D1821" s="135" t="s">
        <v>2207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2389</v>
      </c>
      <c r="C1822" s="146">
        <v>22</v>
      </c>
      <c r="D1822" s="135" t="s">
        <v>2197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2390</v>
      </c>
      <c r="C1823" s="146">
        <v>30</v>
      </c>
      <c r="D1823" s="135" t="s">
        <v>2197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2363</v>
      </c>
      <c r="C1824" s="146">
        <v>22</v>
      </c>
      <c r="D1824" s="135" t="s">
        <v>2197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2391</v>
      </c>
      <c r="C1825" s="146">
        <v>18</v>
      </c>
      <c r="D1825" s="135" t="s">
        <v>2197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2392</v>
      </c>
      <c r="C1826" s="146">
        <v>42</v>
      </c>
      <c r="D1826" s="135" t="s">
        <v>2197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2393</v>
      </c>
      <c r="C1827" s="146">
        <v>32</v>
      </c>
      <c r="D1827" s="135" t="s">
        <v>2205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2394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2395</v>
      </c>
      <c r="C1829" s="146">
        <v>27</v>
      </c>
      <c r="D1829" s="135" t="s">
        <v>2197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2397</v>
      </c>
      <c r="C1830" s="146">
        <v>43</v>
      </c>
      <c r="D1830" s="135" t="s">
        <v>2197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2398</v>
      </c>
      <c r="C1831" s="146">
        <v>39</v>
      </c>
      <c r="D1831" s="135" t="s">
        <v>2197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2399</v>
      </c>
      <c r="C1832" s="146">
        <v>37</v>
      </c>
      <c r="D1832" s="135" t="s">
        <v>2197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2400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2401</v>
      </c>
      <c r="C1834" s="146">
        <v>26</v>
      </c>
      <c r="D1834" s="135" t="s">
        <v>2402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2403</v>
      </c>
      <c r="C1835" s="146">
        <v>49</v>
      </c>
      <c r="D1835" s="135" t="s">
        <v>2207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2662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2912</v>
      </c>
      <c r="C1837" s="146">
        <v>57</v>
      </c>
      <c r="D1837" s="135" t="s">
        <v>2405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2406</v>
      </c>
      <c r="C1838" s="146">
        <v>21</v>
      </c>
      <c r="D1838" s="135" t="s">
        <v>2407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2408</v>
      </c>
      <c r="C1839" s="146">
        <v>29</v>
      </c>
      <c r="D1839" s="135" t="s">
        <v>2409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2410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2411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2412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2413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2414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2415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2416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2417</v>
      </c>
      <c r="C1847" s="146">
        <v>49</v>
      </c>
      <c r="D1847" s="135" t="s">
        <v>2192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2418</v>
      </c>
      <c r="C1848" s="146">
        <v>25</v>
      </c>
      <c r="D1848" s="135" t="s">
        <v>2192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2420</v>
      </c>
      <c r="C1849" s="146">
        <v>31</v>
      </c>
      <c r="D1849" s="135" t="s">
        <v>1085</v>
      </c>
      <c r="E1849" s="156">
        <v>64838</v>
      </c>
      <c r="F1849" s="155" t="s">
        <v>2421</v>
      </c>
      <c r="G1849" s="216" t="s">
        <v>2193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2422</v>
      </c>
      <c r="C1850" s="146">
        <v>30</v>
      </c>
      <c r="D1850" s="135" t="s">
        <v>1085</v>
      </c>
      <c r="E1850" s="156">
        <v>64839</v>
      </c>
      <c r="F1850" s="155" t="s">
        <v>2421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2423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3205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2424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2425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2426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2427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2428</v>
      </c>
      <c r="C1856" s="146">
        <v>36</v>
      </c>
      <c r="D1856" s="135" t="s">
        <v>2429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2430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2431</v>
      </c>
      <c r="C1858" s="146">
        <v>55</v>
      </c>
      <c r="D1858" s="135" t="s">
        <v>2432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2433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2434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2435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2436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2437</v>
      </c>
      <c r="C1863" s="146">
        <v>40</v>
      </c>
      <c r="D1863" s="135" t="s">
        <v>2432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2438</v>
      </c>
      <c r="C1864" s="146">
        <v>35</v>
      </c>
      <c r="D1864" s="135" t="s">
        <v>2432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2439</v>
      </c>
      <c r="C1865" s="146">
        <v>31</v>
      </c>
      <c r="D1865" s="135" t="s">
        <v>2432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2440</v>
      </c>
      <c r="C1866" s="146">
        <v>39</v>
      </c>
      <c r="D1866" s="135" t="s">
        <v>2357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2441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2442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2443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2060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2444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2445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2446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2447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2448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2449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2450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2451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2452</v>
      </c>
      <c r="C1879" s="146">
        <v>23</v>
      </c>
      <c r="D1879" s="135" t="s">
        <v>2207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2453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2454</v>
      </c>
      <c r="C1881" s="146">
        <v>53</v>
      </c>
      <c r="D1881" s="135" t="s">
        <v>2199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2455</v>
      </c>
      <c r="C1882" s="146">
        <v>37</v>
      </c>
      <c r="D1882" s="135" t="s">
        <v>2205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2456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2457</v>
      </c>
      <c r="C1884" s="146">
        <v>30</v>
      </c>
      <c r="D1884" s="135" t="s">
        <v>2205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2474</v>
      </c>
      <c r="C1885" s="146">
        <v>39</v>
      </c>
      <c r="D1885" s="135" t="s">
        <v>2458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2473</v>
      </c>
      <c r="C1886" s="146">
        <v>34</v>
      </c>
      <c r="D1886" s="135" t="s">
        <v>2460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2459</v>
      </c>
      <c r="C1887" s="146">
        <v>34</v>
      </c>
      <c r="D1887" s="135" t="s">
        <v>2460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2461</v>
      </c>
      <c r="C1888" s="146">
        <v>41</v>
      </c>
      <c r="D1888" s="135" t="s">
        <v>2192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2462</v>
      </c>
      <c r="C1889" s="146">
        <v>18</v>
      </c>
      <c r="D1889" s="135" t="s">
        <v>2192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2463</v>
      </c>
      <c r="C1890" s="146">
        <v>65</v>
      </c>
      <c r="D1890" s="135" t="s">
        <v>2464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2465</v>
      </c>
      <c r="C1891" s="146">
        <v>8</v>
      </c>
      <c r="D1891" s="135" t="s">
        <v>2216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2466</v>
      </c>
      <c r="C1892" s="211">
        <v>42</v>
      </c>
      <c r="D1892" s="137" t="s">
        <v>2218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2467</v>
      </c>
      <c r="C1893" s="146">
        <v>31</v>
      </c>
      <c r="D1893" s="135" t="s">
        <v>2218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2468</v>
      </c>
      <c r="C1894" s="146">
        <v>26</v>
      </c>
      <c r="D1894" s="135" t="s">
        <v>2469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2470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2471</v>
      </c>
      <c r="C1896" s="146">
        <v>34</v>
      </c>
      <c r="D1896" s="135" t="s">
        <v>2472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2475</v>
      </c>
      <c r="C1897" s="146">
        <v>39</v>
      </c>
      <c r="D1897" s="135" t="s">
        <v>2480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2476</v>
      </c>
      <c r="C1898" s="146">
        <v>30</v>
      </c>
      <c r="D1898" s="135" t="s">
        <v>2171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2477</v>
      </c>
      <c r="C1899" s="146">
        <v>45</v>
      </c>
      <c r="D1899" s="135" t="s">
        <v>2171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2478</v>
      </c>
      <c r="C1900" s="146">
        <v>61</v>
      </c>
      <c r="D1900" s="135" t="s">
        <v>2480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2479</v>
      </c>
      <c r="C1901" s="146">
        <v>28</v>
      </c>
      <c r="D1901" s="135" t="s">
        <v>2480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2481</v>
      </c>
      <c r="C1902" s="146">
        <v>60</v>
      </c>
      <c r="D1902" s="135" t="s">
        <v>2171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2482</v>
      </c>
      <c r="C1903" s="146">
        <v>32</v>
      </c>
      <c r="D1903" s="135" t="s">
        <v>2177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2483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2361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2484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2361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2485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2486</v>
      </c>
      <c r="C1907" s="146">
        <v>30</v>
      </c>
      <c r="D1907" s="135" t="s">
        <v>2173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2487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2488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2361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2489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2361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2490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2539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2491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2492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2493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2494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2495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2496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2497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2498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2538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2499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2196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2500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2501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2502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2503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2504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2505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2507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2506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2508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2511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2509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2510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2512</v>
      </c>
      <c r="C1937" s="146">
        <v>48</v>
      </c>
      <c r="D1937" s="135" t="s">
        <v>2513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2514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2515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2516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2517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2518</v>
      </c>
      <c r="C1942" s="146">
        <v>23</v>
      </c>
      <c r="D1942" s="135" t="s">
        <v>2519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2520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2521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2522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2523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2524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2525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2527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2528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2529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2531</v>
      </c>
      <c r="C1953" s="146">
        <v>38</v>
      </c>
      <c r="D1953" s="135" t="s">
        <v>2460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2532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2533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2526</v>
      </c>
      <c r="C1956" s="146">
        <v>30</v>
      </c>
      <c r="D1956" s="135" t="s">
        <v>2530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2534</v>
      </c>
      <c r="C1957" s="146">
        <v>26</v>
      </c>
      <c r="D1957" s="135" t="s">
        <v>2530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2535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2536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2537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2540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2541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2542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2543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2544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2545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2628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2629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2630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2631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2632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2633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2634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2635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2636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2637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2638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2639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2640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2641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2642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2643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2644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2645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2646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2647</v>
      </c>
      <c r="C1988" s="146">
        <v>25</v>
      </c>
      <c r="D1988" s="135" t="s">
        <v>2648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2649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2650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2651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2652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2653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2654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2655</v>
      </c>
      <c r="C1995" s="211">
        <v>45</v>
      </c>
      <c r="D1995" s="137" t="s">
        <v>2656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2365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2657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2658</v>
      </c>
      <c r="C1998" s="211">
        <v>36</v>
      </c>
      <c r="D1998" s="137" t="s">
        <v>2659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2660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2661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2663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2664</v>
      </c>
      <c r="C2002" s="211">
        <v>38</v>
      </c>
      <c r="D2002" s="137" t="s">
        <v>2407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3213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2668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2669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2670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2671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2672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2673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2674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2675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2676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2677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2678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2679</v>
      </c>
      <c r="C2015" s="211">
        <v>44</v>
      </c>
      <c r="D2015" s="137" t="s">
        <v>2224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2680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2682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2683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2684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2685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2686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2687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2688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2689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2690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2691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2692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2693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2694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2695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2696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2697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3301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2698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2699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2700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2701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2702</v>
      </c>
      <c r="C2038" s="146">
        <v>34</v>
      </c>
      <c r="D2038" s="135" t="s">
        <v>2388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2703</v>
      </c>
      <c r="C2039" s="146">
        <v>19</v>
      </c>
      <c r="D2039" s="135" t="s">
        <v>2705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2704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2706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2707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2709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2710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2711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2712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2713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2714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2715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2057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2716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2721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2361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2722</v>
      </c>
      <c r="C2055" s="146">
        <v>31</v>
      </c>
      <c r="D2055" s="135" t="s">
        <v>2351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2723</v>
      </c>
      <c r="C2056" s="146">
        <v>54</v>
      </c>
      <c r="D2056" s="135" t="s">
        <v>2724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2725</v>
      </c>
      <c r="C2057" s="146">
        <v>21</v>
      </c>
      <c r="D2057" s="135" t="s">
        <v>2726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2727</v>
      </c>
      <c r="C2058" s="211">
        <v>34</v>
      </c>
      <c r="D2058" s="137" t="s">
        <v>2728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2729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2730</v>
      </c>
      <c r="C2060" s="211">
        <v>32</v>
      </c>
      <c r="D2060" s="137" t="s">
        <v>2728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2731</v>
      </c>
      <c r="C2061" s="211">
        <v>5</v>
      </c>
      <c r="D2061" s="137" t="s">
        <v>2728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2732</v>
      </c>
      <c r="C2062" s="146">
        <v>6</v>
      </c>
      <c r="D2062" s="135" t="s">
        <v>2728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2733</v>
      </c>
      <c r="C2063" s="146">
        <v>28</v>
      </c>
      <c r="D2063" s="135" t="s">
        <v>2407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2718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2719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2720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2734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2735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2736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2737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2738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2739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2740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2741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2742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2744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2361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2743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2786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2361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2745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2785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2746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2747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2748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2749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2750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2751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2752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2329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2753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2754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2755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2756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2757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2758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2760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2761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2758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2762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2763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2764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2784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2766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2767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2768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2769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2770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2771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2772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2759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2773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2765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2774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2775</v>
      </c>
      <c r="C2114" s="146">
        <v>16</v>
      </c>
      <c r="D2114" s="135" t="s">
        <v>2469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2776</v>
      </c>
      <c r="C2115" s="146">
        <v>43</v>
      </c>
      <c r="D2115" s="135" t="s">
        <v>2469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2777</v>
      </c>
      <c r="C2116" s="146">
        <v>30</v>
      </c>
      <c r="D2116" s="135" t="s">
        <v>2216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2778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2215</v>
      </c>
      <c r="C2118" s="146">
        <v>18</v>
      </c>
      <c r="D2118" s="135" t="s">
        <v>2464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2779</v>
      </c>
      <c r="C2119" s="146">
        <v>45</v>
      </c>
      <c r="D2119" s="135" t="s">
        <v>2464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2318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2780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2781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2782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2783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2361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2787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2788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2789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2790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2791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2792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2793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2794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2795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2796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2797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2798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2799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2812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2813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2814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2815</v>
      </c>
      <c r="C2143" s="239">
        <v>66</v>
      </c>
      <c r="D2143" s="240" t="s">
        <v>2816</v>
      </c>
      <c r="E2143" s="206">
        <v>64849</v>
      </c>
      <c r="F2143" s="241" t="s">
        <v>642</v>
      </c>
      <c r="G2143" s="242" t="s">
        <v>2849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2817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2818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2819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2820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2821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2822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2823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2824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2825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2826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2827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2361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2828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2802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2800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2801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2803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2804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2805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2806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2361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2829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2850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2830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2831</v>
      </c>
      <c r="C2165" s="146">
        <v>25</v>
      </c>
      <c r="D2165" s="135" t="s">
        <v>2222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2832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2833</v>
      </c>
      <c r="C2167" s="146">
        <v>32</v>
      </c>
      <c r="D2167" s="135" t="s">
        <v>2659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2834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2835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2361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2836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2361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2837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2838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2839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2840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2387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2807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2808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2809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2841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2842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2843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2810</v>
      </c>
      <c r="C2182" s="146">
        <v>30</v>
      </c>
      <c r="D2182" s="135" t="s">
        <v>2811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2844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2845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2846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2847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2848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2870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2871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2361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2872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2873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2874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2875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2876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2877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2878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2879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2880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2881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2039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2882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2883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2884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2885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2886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2887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2888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2889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2890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2891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2892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2893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2894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2895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2896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2897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2898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2899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3173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2900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2901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2902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2903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2904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2905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2906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2907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2908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2909</v>
      </c>
      <c r="C2229" s="146">
        <v>38</v>
      </c>
      <c r="D2229" s="135" t="s">
        <v>2910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2911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2913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2914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2917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2918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2919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2920</v>
      </c>
      <c r="C2237" s="146">
        <v>26</v>
      </c>
      <c r="D2237" s="135" t="s">
        <v>861</v>
      </c>
      <c r="E2237" s="156">
        <v>64851</v>
      </c>
      <c r="F2237" s="155" t="s">
        <v>2421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2921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2922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2384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2923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2924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2925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2926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2927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2928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2929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2930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2931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2932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2933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2934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2935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2936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2937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2938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2939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2940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2941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2942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2943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2944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2945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2946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2915</v>
      </c>
      <c r="C2265" s="146">
        <v>37</v>
      </c>
      <c r="D2265" s="135" t="s">
        <v>2947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2916</v>
      </c>
      <c r="C2266" s="146">
        <v>86</v>
      </c>
      <c r="D2266" s="135" t="s">
        <v>2947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2948</v>
      </c>
      <c r="C2267" s="146">
        <v>47</v>
      </c>
      <c r="D2267" s="135" t="s">
        <v>2947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2949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2950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2951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2952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2819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2953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2954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2955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2942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2956</v>
      </c>
      <c r="C2277" s="211">
        <v>48</v>
      </c>
      <c r="D2277" s="137" t="s">
        <v>1381</v>
      </c>
      <c r="E2277" s="156">
        <v>64851</v>
      </c>
      <c r="F2277" s="212" t="s">
        <v>2973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2957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2958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2959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2960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2961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2962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2963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2964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2967</v>
      </c>
      <c r="C2286" s="146">
        <v>20</v>
      </c>
      <c r="D2286" s="135" t="s">
        <v>2811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2965</v>
      </c>
      <c r="C2287" s="146">
        <v>20</v>
      </c>
      <c r="D2287" s="135" t="s">
        <v>2966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2968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2969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2970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2971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2972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3008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3009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3010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3011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3012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2361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3013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3014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3037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3015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3016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3017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3018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3020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3019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3021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3022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3023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3024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3025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3026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3027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3028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3029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3030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3031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3032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3033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3034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3035</v>
      </c>
      <c r="C2321" s="146">
        <v>62</v>
      </c>
      <c r="D2321" s="135" t="s">
        <v>3036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3043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2361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3044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3046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3047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3048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3049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3050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3051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3052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3053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2212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3054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3055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3056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3057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3058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3059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3060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3061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3062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3063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3045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3064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3065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3066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3067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3068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3069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3070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3071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3072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3073</v>
      </c>
      <c r="C2353" s="146">
        <v>20</v>
      </c>
      <c r="D2353" s="135" t="s">
        <v>3074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3075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3076</v>
      </c>
      <c r="C2355" s="146">
        <v>48</v>
      </c>
      <c r="D2355" s="135" t="s">
        <v>2405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3077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3079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3080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3081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3082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3083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3084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3085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3086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3087</v>
      </c>
      <c r="C2365" s="146"/>
      <c r="D2365" s="135" t="s">
        <v>3089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3088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3091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3092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3093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3094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3095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3096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3097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3098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3099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3100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3101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3102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3103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3104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3105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3106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3107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3108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3109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3110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3111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3112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2193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3113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3114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3115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3116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3117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3118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3119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3120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3121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3122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3123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3124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3125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3126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3127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3128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3129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3130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3131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3132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3133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3134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3135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2442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3136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3137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3138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3139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3140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3141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3142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3143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3144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3145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3146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3147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3149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3148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3150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3151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3152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3153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3154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3155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3156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3157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3158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3159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3160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3261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3161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3162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3163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3164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3165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3166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3167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3168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3169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3170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2193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3171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2193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3174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3175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3176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3177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3178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3179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3180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3181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3182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3183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3184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3185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3186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3187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3188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3189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3190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3191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3192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3193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3194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3195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3196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3197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3198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3199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3200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3201</v>
      </c>
      <c r="C2481" s="146">
        <v>56</v>
      </c>
      <c r="D2481" s="135" t="s">
        <v>3202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3203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3204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3206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3207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3208</v>
      </c>
      <c r="C2486" s="146">
        <v>51</v>
      </c>
      <c r="D2486" s="135" t="s">
        <v>3209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3210</v>
      </c>
      <c r="C2487" s="146">
        <v>49</v>
      </c>
      <c r="D2487" s="135" t="s">
        <v>3209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3211</v>
      </c>
      <c r="C2488" s="146">
        <v>60</v>
      </c>
      <c r="D2488" s="135" t="s">
        <v>3212</v>
      </c>
      <c r="E2488" s="156">
        <v>64863</v>
      </c>
      <c r="F2488" s="155" t="s">
        <v>642</v>
      </c>
      <c r="G2488" s="114" t="s">
        <v>2193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3216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3217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3218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3219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3220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3221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3522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2193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3222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3223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3224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3225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3226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3227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7" customFormat="1" ht="19.5" customHeight="1" x14ac:dyDescent="0.45">
      <c r="A2502" s="106">
        <v>2497</v>
      </c>
      <c r="B2502" s="117" t="s">
        <v>3228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7" customFormat="1" ht="19.5" customHeight="1" x14ac:dyDescent="0.45">
      <c r="A2503" s="106">
        <v>2498</v>
      </c>
      <c r="B2503" s="117" t="s">
        <v>3229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7" customFormat="1" ht="19.5" customHeight="1" x14ac:dyDescent="0.45">
      <c r="A2504" s="106">
        <v>2499</v>
      </c>
      <c r="B2504" s="117" t="s">
        <v>3230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7" customFormat="1" ht="19.5" customHeight="1" x14ac:dyDescent="0.45">
      <c r="A2505" s="106">
        <v>2500</v>
      </c>
      <c r="B2505" s="117" t="s">
        <v>3231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7" customFormat="1" ht="19.5" customHeight="1" x14ac:dyDescent="0.45">
      <c r="A2506" s="106">
        <v>2501</v>
      </c>
      <c r="B2506" s="117" t="s">
        <v>3232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7" customFormat="1" ht="19.5" customHeight="1" x14ac:dyDescent="0.45">
      <c r="A2507" s="106">
        <v>2502</v>
      </c>
      <c r="B2507" s="117" t="s">
        <v>3233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7" customFormat="1" ht="19.5" customHeight="1" x14ac:dyDescent="0.45">
      <c r="A2508" s="106">
        <v>2503</v>
      </c>
      <c r="B2508" s="117" t="s">
        <v>3234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7" customFormat="1" ht="19.5" customHeight="1" x14ac:dyDescent="0.45">
      <c r="A2509" s="106">
        <v>2504</v>
      </c>
      <c r="B2509" s="117" t="s">
        <v>3235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7" customFormat="1" ht="19.5" customHeight="1" x14ac:dyDescent="0.45">
      <c r="A2510" s="106">
        <v>2505</v>
      </c>
      <c r="B2510" s="117" t="s">
        <v>3236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7" customFormat="1" ht="19.5" customHeight="1" x14ac:dyDescent="0.45">
      <c r="A2511" s="106">
        <v>2506</v>
      </c>
      <c r="B2511" s="117" t="s">
        <v>3237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3238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3239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3240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3241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3242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3243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3244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3245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3246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3247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3248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3249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3250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3251</v>
      </c>
      <c r="C2525" s="239">
        <v>81</v>
      </c>
      <c r="D2525" s="240" t="s">
        <v>2222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3260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18"/>
      <c r="L2526" s="133">
        <v>1</v>
      </c>
      <c r="M2526" s="134" t="s">
        <v>290</v>
      </c>
      <c r="N2526" s="184"/>
    </row>
    <row r="2527" spans="1:14" s="237" customFormat="1" ht="19.5" customHeight="1" x14ac:dyDescent="0.45">
      <c r="A2527" s="106">
        <v>2522</v>
      </c>
      <c r="B2527" s="117" t="s">
        <v>3252</v>
      </c>
      <c r="C2527" s="211">
        <v>25</v>
      </c>
      <c r="D2527" s="137" t="s">
        <v>3253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18"/>
      <c r="L2527" s="133">
        <v>1</v>
      </c>
      <c r="M2527" s="134" t="s">
        <v>290</v>
      </c>
      <c r="N2527" s="184"/>
    </row>
    <row r="2528" spans="1:14" s="170" customFormat="1" ht="19.5" customHeight="1" x14ac:dyDescent="0.45">
      <c r="A2528" s="106">
        <v>2523</v>
      </c>
      <c r="B2528" s="111" t="s">
        <v>3254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12"/>
      <c r="L2528" s="133">
        <v>1</v>
      </c>
      <c r="M2528" s="134" t="s">
        <v>290</v>
      </c>
      <c r="N2528" s="184"/>
    </row>
    <row r="2529" spans="1:14" s="170" customFormat="1" ht="19.5" customHeight="1" x14ac:dyDescent="0.45">
      <c r="A2529" s="106">
        <v>2524</v>
      </c>
      <c r="B2529" s="111" t="s">
        <v>3255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12"/>
      <c r="L2529" s="133">
        <v>1</v>
      </c>
      <c r="M2529" s="134" t="s">
        <v>290</v>
      </c>
      <c r="N2529" s="184"/>
    </row>
    <row r="2530" spans="1:14" s="170" customFormat="1" ht="19.5" customHeight="1" x14ac:dyDescent="0.45">
      <c r="A2530" s="106">
        <v>2525</v>
      </c>
      <c r="B2530" s="111" t="s">
        <v>3256</v>
      </c>
      <c r="C2530" s="146">
        <v>31</v>
      </c>
      <c r="D2530" s="135" t="s">
        <v>3257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12"/>
      <c r="L2530" s="133">
        <v>1</v>
      </c>
      <c r="M2530" s="134" t="s">
        <v>290</v>
      </c>
      <c r="N2530" s="184"/>
    </row>
    <row r="2531" spans="1:14" s="170" customFormat="1" ht="19.5" customHeight="1" x14ac:dyDescent="0.45">
      <c r="A2531" s="106">
        <v>2526</v>
      </c>
      <c r="B2531" s="111" t="s">
        <v>3258</v>
      </c>
      <c r="C2531" s="146">
        <v>52</v>
      </c>
      <c r="D2531" s="135" t="s">
        <v>2728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12"/>
      <c r="L2531" s="133">
        <v>1</v>
      </c>
      <c r="M2531" s="134" t="s">
        <v>290</v>
      </c>
      <c r="N2531" s="184"/>
    </row>
    <row r="2532" spans="1:14" s="170" customFormat="1" ht="19.5" customHeight="1" x14ac:dyDescent="0.45">
      <c r="A2532" s="106">
        <v>2527</v>
      </c>
      <c r="B2532" s="111" t="s">
        <v>3259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12"/>
      <c r="L2532" s="133">
        <v>1</v>
      </c>
      <c r="M2532" s="134" t="s">
        <v>290</v>
      </c>
      <c r="N2532" s="184"/>
    </row>
    <row r="2533" spans="1:14" s="237" customFormat="1" ht="19.5" customHeight="1" x14ac:dyDescent="0.45">
      <c r="A2533" s="106">
        <v>2528</v>
      </c>
      <c r="B2533" s="117" t="s">
        <v>2997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 x14ac:dyDescent="0.45">
      <c r="A2534" s="106">
        <v>2529</v>
      </c>
      <c r="B2534" s="117" t="s">
        <v>3264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2193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3266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 x14ac:dyDescent="0.45">
      <c r="A2537" s="106">
        <v>2532</v>
      </c>
      <c r="B2537" s="117" t="s">
        <v>3267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 x14ac:dyDescent="0.45">
      <c r="A2538" s="106">
        <v>2533</v>
      </c>
      <c r="B2538" s="117" t="s">
        <v>3268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 x14ac:dyDescent="0.45">
      <c r="A2539" s="106">
        <v>2534</v>
      </c>
      <c r="B2539" s="117" t="s">
        <v>3269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 x14ac:dyDescent="0.45">
      <c r="A2540" s="106">
        <v>2535</v>
      </c>
      <c r="B2540" s="117" t="s">
        <v>3270</v>
      </c>
      <c r="C2540" s="211">
        <v>29</v>
      </c>
      <c r="D2540" s="137" t="s">
        <v>3271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 x14ac:dyDescent="0.45">
      <c r="A2541" s="106">
        <v>2536</v>
      </c>
      <c r="B2541" s="117" t="s">
        <v>3272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 x14ac:dyDescent="0.45">
      <c r="A2542" s="106">
        <v>2537</v>
      </c>
      <c r="B2542" s="117" t="s">
        <v>3273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237" customFormat="1" ht="19.5" customHeight="1" x14ac:dyDescent="0.45">
      <c r="A2543" s="106">
        <v>2538</v>
      </c>
      <c r="B2543" s="117" t="s">
        <v>3274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18"/>
      <c r="L2543" s="133">
        <v>1</v>
      </c>
      <c r="M2543" s="134" t="s">
        <v>290</v>
      </c>
      <c r="N2543" s="184"/>
    </row>
    <row r="2544" spans="1:14" s="170" customFormat="1" ht="19.5" customHeight="1" x14ac:dyDescent="0.45">
      <c r="A2544" s="106">
        <v>2539</v>
      </c>
      <c r="B2544" s="111" t="s">
        <v>3275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 x14ac:dyDescent="0.45">
      <c r="A2545" s="106">
        <v>2540</v>
      </c>
      <c r="B2545" s="111" t="s">
        <v>3276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 x14ac:dyDescent="0.45">
      <c r="A2546" s="106">
        <v>2541</v>
      </c>
      <c r="B2546" s="111" t="s">
        <v>3277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 x14ac:dyDescent="0.45">
      <c r="A2547" s="106">
        <v>2542</v>
      </c>
      <c r="B2547" s="111" t="s">
        <v>3278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2193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3279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2193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170" customFormat="1" ht="19.5" customHeight="1" x14ac:dyDescent="0.45">
      <c r="A2549" s="106">
        <v>2544</v>
      </c>
      <c r="B2549" s="111" t="s">
        <v>3283</v>
      </c>
      <c r="C2549" s="146">
        <v>45</v>
      </c>
      <c r="D2549" s="135" t="s">
        <v>1041</v>
      </c>
      <c r="E2549" s="156">
        <v>64865</v>
      </c>
      <c r="F2549" s="155" t="s">
        <v>642</v>
      </c>
      <c r="G2549" s="114" t="s">
        <v>1259</v>
      </c>
      <c r="H2549" s="133">
        <v>1</v>
      </c>
      <c r="I2549" s="155"/>
      <c r="J2549" s="112"/>
      <c r="K2549" s="112"/>
      <c r="L2549" s="133">
        <v>1</v>
      </c>
      <c r="M2549" s="134" t="s">
        <v>290</v>
      </c>
      <c r="N2549" s="184"/>
    </row>
    <row r="2550" spans="1:14" s="170" customFormat="1" ht="19.5" customHeight="1" x14ac:dyDescent="0.45">
      <c r="A2550" s="106">
        <v>2545</v>
      </c>
      <c r="B2550" s="111" t="s">
        <v>3284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 x14ac:dyDescent="0.45">
      <c r="A2551" s="106">
        <v>2546</v>
      </c>
      <c r="B2551" s="111" t="s">
        <v>2054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 x14ac:dyDescent="0.45">
      <c r="A2552" s="106">
        <v>2547</v>
      </c>
      <c r="B2552" s="111" t="s">
        <v>3312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 x14ac:dyDescent="0.45">
      <c r="A2553" s="106">
        <v>2548</v>
      </c>
      <c r="B2553" s="111" t="s">
        <v>3280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 x14ac:dyDescent="0.45">
      <c r="A2554" s="106">
        <v>2549</v>
      </c>
      <c r="B2554" s="111" t="s">
        <v>3281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 x14ac:dyDescent="0.45">
      <c r="A2555" s="106">
        <v>2550</v>
      </c>
      <c r="B2555" s="111" t="s">
        <v>3282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170" customFormat="1" ht="19.5" customHeight="1" x14ac:dyDescent="0.45">
      <c r="A2556" s="106">
        <v>2551</v>
      </c>
      <c r="B2556" s="111" t="s">
        <v>3265</v>
      </c>
      <c r="C2556" s="146">
        <v>26</v>
      </c>
      <c r="D2556" s="135" t="s">
        <v>1939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12"/>
      <c r="L2556" s="133">
        <v>1</v>
      </c>
      <c r="M2556" s="134" t="s">
        <v>290</v>
      </c>
      <c r="N2556" s="184"/>
    </row>
    <row r="2557" spans="1:14" s="237" customFormat="1" ht="19.5" customHeight="1" x14ac:dyDescent="0.45">
      <c r="A2557" s="106">
        <v>2552</v>
      </c>
      <c r="B2557" s="117" t="s">
        <v>3285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18"/>
      <c r="L2557" s="152">
        <v>1</v>
      </c>
      <c r="M2557" s="134" t="s">
        <v>290</v>
      </c>
      <c r="N2557" s="184"/>
    </row>
    <row r="2558" spans="1:14" s="237" customFormat="1" ht="19.5" customHeight="1" x14ac:dyDescent="0.45">
      <c r="A2558" s="106">
        <v>2553</v>
      </c>
      <c r="B2558" s="117" t="s">
        <v>3286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18"/>
      <c r="L2558" s="152">
        <v>1</v>
      </c>
      <c r="M2558" s="134" t="s">
        <v>290</v>
      </c>
      <c r="N2558" s="184"/>
    </row>
    <row r="2559" spans="1:14" s="237" customFormat="1" ht="19.5" customHeight="1" x14ac:dyDescent="0.45">
      <c r="A2559" s="106">
        <v>2554</v>
      </c>
      <c r="B2559" s="117" t="s">
        <v>3287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18"/>
      <c r="L2559" s="152">
        <v>1</v>
      </c>
      <c r="M2559" s="134" t="s">
        <v>290</v>
      </c>
      <c r="N2559" s="184"/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2193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3288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18"/>
      <c r="L2561" s="152">
        <v>1</v>
      </c>
      <c r="M2561" s="134" t="s">
        <v>290</v>
      </c>
      <c r="N2561" s="184"/>
    </row>
    <row r="2562" spans="1:14" s="237" customFormat="1" ht="19.5" customHeight="1" x14ac:dyDescent="0.45">
      <c r="A2562" s="106">
        <v>2557</v>
      </c>
      <c r="B2562" s="117" t="s">
        <v>3289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18"/>
      <c r="L2562" s="152">
        <v>1</v>
      </c>
      <c r="M2562" s="134" t="s">
        <v>290</v>
      </c>
      <c r="N2562" s="184"/>
    </row>
    <row r="2563" spans="1:14" s="237" customFormat="1" ht="19.5" customHeight="1" x14ac:dyDescent="0.45">
      <c r="A2563" s="106">
        <v>2558</v>
      </c>
      <c r="B2563" s="117" t="s">
        <v>3290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18"/>
      <c r="L2563" s="152">
        <v>1</v>
      </c>
      <c r="M2563" s="134" t="s">
        <v>290</v>
      </c>
      <c r="N2563" s="184"/>
    </row>
    <row r="2564" spans="1:14" s="237" customFormat="1" ht="19.5" customHeight="1" x14ac:dyDescent="0.45">
      <c r="A2564" s="106">
        <v>2559</v>
      </c>
      <c r="B2564" s="117" t="s">
        <v>3291</v>
      </c>
      <c r="C2564" s="211">
        <v>70</v>
      </c>
      <c r="D2564" s="137" t="s">
        <v>2197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18"/>
      <c r="L2564" s="152">
        <v>1</v>
      </c>
      <c r="M2564" s="134" t="s">
        <v>290</v>
      </c>
      <c r="N2564" s="184"/>
    </row>
    <row r="2565" spans="1:14" s="237" customFormat="1" ht="19.5" customHeight="1" x14ac:dyDescent="0.45">
      <c r="A2565" s="106">
        <v>2560</v>
      </c>
      <c r="B2565" s="117" t="s">
        <v>3292</v>
      </c>
      <c r="C2565" s="211">
        <v>48</v>
      </c>
      <c r="D2565" s="137" t="s">
        <v>1761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18"/>
      <c r="L2565" s="152">
        <v>1</v>
      </c>
      <c r="M2565" s="134" t="s">
        <v>290</v>
      </c>
      <c r="N2565" s="184"/>
    </row>
    <row r="2566" spans="1:14" s="245" customFormat="1" ht="19.5" customHeight="1" x14ac:dyDescent="0.45">
      <c r="A2566" s="220">
        <v>2561</v>
      </c>
      <c r="B2566" s="238" t="s">
        <v>3293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2193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3294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18"/>
      <c r="L2567" s="152">
        <v>1</v>
      </c>
      <c r="M2567" s="134" t="s">
        <v>290</v>
      </c>
      <c r="N2567" s="184"/>
    </row>
    <row r="2568" spans="1:14" s="237" customFormat="1" ht="19.5" customHeight="1" x14ac:dyDescent="0.45">
      <c r="A2568" s="106">
        <v>2563</v>
      </c>
      <c r="B2568" s="117" t="s">
        <v>3295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18"/>
      <c r="L2568" s="152">
        <v>1</v>
      </c>
      <c r="M2568" s="134" t="s">
        <v>290</v>
      </c>
      <c r="N2568" s="184"/>
    </row>
    <row r="2569" spans="1:14" s="237" customFormat="1" ht="19.5" customHeight="1" x14ac:dyDescent="0.45">
      <c r="A2569" s="106">
        <v>2564</v>
      </c>
      <c r="B2569" s="117" t="s">
        <v>3296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18"/>
      <c r="L2569" s="152">
        <v>1</v>
      </c>
      <c r="M2569" s="134" t="s">
        <v>290</v>
      </c>
      <c r="N2569" s="184"/>
    </row>
    <row r="2570" spans="1:14" s="237" customFormat="1" ht="19.5" customHeight="1" x14ac:dyDescent="0.45">
      <c r="A2570" s="106">
        <v>2565</v>
      </c>
      <c r="B2570" s="117" t="s">
        <v>3297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18"/>
      <c r="L2570" s="152">
        <v>1</v>
      </c>
      <c r="M2570" s="134" t="s">
        <v>290</v>
      </c>
      <c r="N2570" s="184"/>
    </row>
    <row r="2571" spans="1:14" s="170" customFormat="1" ht="19.5" customHeight="1" x14ac:dyDescent="0.45">
      <c r="A2571" s="106">
        <v>2566</v>
      </c>
      <c r="B2571" s="111" t="s">
        <v>3298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3299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12"/>
      <c r="L2572" s="133">
        <v>1</v>
      </c>
      <c r="M2572" s="134" t="s">
        <v>290</v>
      </c>
      <c r="N2572" s="184"/>
    </row>
    <row r="2573" spans="1:14" s="170" customFormat="1" ht="19.5" customHeight="1" x14ac:dyDescent="0.45">
      <c r="A2573" s="106">
        <v>2568</v>
      </c>
      <c r="B2573" s="111" t="s">
        <v>3300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12"/>
      <c r="L2573" s="133">
        <v>1</v>
      </c>
      <c r="M2573" s="134" t="s">
        <v>290</v>
      </c>
      <c r="N2573" s="184"/>
    </row>
    <row r="2574" spans="1:14" s="237" customFormat="1" ht="19.5" customHeight="1" x14ac:dyDescent="0.45">
      <c r="A2574" s="106">
        <v>2569</v>
      </c>
      <c r="B2574" s="117" t="s">
        <v>3306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/>
      <c r="L2574" s="152">
        <v>1</v>
      </c>
      <c r="M2574" s="134" t="s">
        <v>290</v>
      </c>
      <c r="N2574" s="184"/>
    </row>
    <row r="2575" spans="1:14" s="170" customFormat="1" ht="19.5" customHeight="1" x14ac:dyDescent="0.45">
      <c r="A2575" s="106">
        <v>2570</v>
      </c>
      <c r="B2575" s="111" t="s">
        <v>3308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/>
      <c r="L2575" s="133">
        <v>1</v>
      </c>
      <c r="M2575" s="134" t="s">
        <v>290</v>
      </c>
      <c r="N2575" s="184"/>
    </row>
    <row r="2576" spans="1:14" s="170" customFormat="1" ht="19.5" customHeight="1" x14ac:dyDescent="0.45">
      <c r="A2576" s="106">
        <v>2571</v>
      </c>
      <c r="B2576" s="111" t="s">
        <v>3309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/>
      <c r="L2576" s="133">
        <v>1</v>
      </c>
      <c r="M2576" s="134" t="s">
        <v>290</v>
      </c>
      <c r="N2576" s="184"/>
    </row>
    <row r="2577" spans="1:14" s="170" customFormat="1" ht="19.5" customHeight="1" x14ac:dyDescent="0.45">
      <c r="A2577" s="106">
        <v>2572</v>
      </c>
      <c r="B2577" s="111" t="s">
        <v>3310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/>
      <c r="L2577" s="133">
        <v>1</v>
      </c>
      <c r="M2577" s="134" t="s">
        <v>290</v>
      </c>
      <c r="N2577" s="184"/>
    </row>
    <row r="2578" spans="1:14" s="170" customFormat="1" ht="19.5" customHeight="1" x14ac:dyDescent="0.45">
      <c r="A2578" s="106">
        <v>2573</v>
      </c>
      <c r="B2578" s="111" t="s">
        <v>3311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/>
      <c r="L2578" s="133">
        <v>1</v>
      </c>
      <c r="M2578" s="134" t="s">
        <v>290</v>
      </c>
      <c r="N2578" s="184"/>
    </row>
    <row r="2579" spans="1:14" s="170" customFormat="1" ht="19.5" customHeight="1" x14ac:dyDescent="0.45">
      <c r="A2579" s="106">
        <v>2574</v>
      </c>
      <c r="B2579" s="111" t="s">
        <v>3312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3313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/>
      <c r="L2580" s="133">
        <v>1</v>
      </c>
      <c r="M2580" s="134" t="s">
        <v>290</v>
      </c>
      <c r="N2580" s="184"/>
    </row>
    <row r="2581" spans="1:14" s="170" customFormat="1" ht="19.5" customHeight="1" x14ac:dyDescent="0.45">
      <c r="A2581" s="106">
        <v>2576</v>
      </c>
      <c r="B2581" s="111" t="s">
        <v>3307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/>
      <c r="L2581" s="133">
        <v>1</v>
      </c>
      <c r="M2581" s="134" t="s">
        <v>290</v>
      </c>
      <c r="N2581" s="184"/>
    </row>
    <row r="2582" spans="1:14" s="170" customFormat="1" ht="19.5" customHeight="1" x14ac:dyDescent="0.45">
      <c r="A2582" s="106">
        <v>2577</v>
      </c>
      <c r="B2582" s="111" t="s">
        <v>2794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/>
      <c r="L2582" s="133">
        <v>1</v>
      </c>
      <c r="M2582" s="134" t="s">
        <v>290</v>
      </c>
      <c r="N2582" s="184"/>
    </row>
    <row r="2583" spans="1:14" s="170" customFormat="1" ht="19.5" customHeight="1" x14ac:dyDescent="0.45">
      <c r="A2583" s="106">
        <v>2578</v>
      </c>
      <c r="B2583" s="111" t="s">
        <v>3314</v>
      </c>
      <c r="C2583" s="146">
        <v>19</v>
      </c>
      <c r="D2583" s="135" t="s">
        <v>1723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/>
      <c r="L2583" s="133">
        <v>1</v>
      </c>
      <c r="M2583" s="134" t="s">
        <v>290</v>
      </c>
      <c r="N2583" s="184"/>
    </row>
    <row r="2584" spans="1:14" s="170" customFormat="1" ht="19.5" customHeight="1" x14ac:dyDescent="0.45">
      <c r="A2584" s="106">
        <v>2579</v>
      </c>
      <c r="B2584" s="111" t="s">
        <v>3315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3316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/>
      <c r="L2585" s="133">
        <v>1</v>
      </c>
      <c r="M2585" s="134" t="s">
        <v>290</v>
      </c>
      <c r="N2585" s="184"/>
    </row>
    <row r="2586" spans="1:14" s="170" customFormat="1" ht="19.5" customHeight="1" x14ac:dyDescent="0.45">
      <c r="A2586" s="106">
        <v>2581</v>
      </c>
      <c r="B2586" s="111" t="s">
        <v>3317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/>
      <c r="L2586" s="133">
        <v>1</v>
      </c>
      <c r="M2586" s="134" t="s">
        <v>290</v>
      </c>
      <c r="N2586" s="184"/>
    </row>
    <row r="2587" spans="1:14" s="170" customFormat="1" ht="19.5" customHeight="1" x14ac:dyDescent="0.45">
      <c r="A2587" s="106">
        <v>2582</v>
      </c>
      <c r="B2587" s="111" t="s">
        <v>3318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12"/>
      <c r="L2587" s="133">
        <v>1</v>
      </c>
      <c r="M2587" s="134" t="s">
        <v>290</v>
      </c>
      <c r="N2587" s="184"/>
    </row>
    <row r="2588" spans="1:14" s="170" customFormat="1" ht="19.5" customHeight="1" x14ac:dyDescent="0.45">
      <c r="A2588" s="106">
        <v>2583</v>
      </c>
      <c r="B2588" s="111" t="s">
        <v>3319</v>
      </c>
      <c r="C2588" s="146">
        <v>76</v>
      </c>
      <c r="D2588" s="135" t="s">
        <v>3320</v>
      </c>
      <c r="E2588" s="156">
        <v>64867</v>
      </c>
      <c r="F2588" s="155" t="s">
        <v>642</v>
      </c>
      <c r="G2588" s="114" t="s">
        <v>2361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3321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12"/>
      <c r="L2589" s="133">
        <v>1</v>
      </c>
      <c r="M2589" s="134" t="s">
        <v>290</v>
      </c>
      <c r="N2589" s="184"/>
    </row>
    <row r="2590" spans="1:14" s="170" customFormat="1" ht="19.5" customHeight="1" x14ac:dyDescent="0.45">
      <c r="A2590" s="106">
        <v>2585</v>
      </c>
      <c r="B2590" s="111" t="s">
        <v>2134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3322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3323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3324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3325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3326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3327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3328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3329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3330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3331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3332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3333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3334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3335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3356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3336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3337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3338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3339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1848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3340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3341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2193</v>
      </c>
      <c r="H2612" s="133">
        <v>1</v>
      </c>
      <c r="I2612" s="155"/>
      <c r="J2612" s="112"/>
      <c r="K2612" s="112"/>
      <c r="L2612" s="133">
        <v>1</v>
      </c>
      <c r="M2612" s="134" t="s">
        <v>290</v>
      </c>
      <c r="N2612" s="184"/>
    </row>
    <row r="2613" spans="1:14" s="170" customFormat="1" ht="19.5" customHeight="1" x14ac:dyDescent="0.45">
      <c r="A2613" s="106">
        <v>2608</v>
      </c>
      <c r="B2613" s="111" t="s">
        <v>3342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3343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3549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3344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3345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3346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3347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3348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3349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/>
      <c r="L2621" s="133">
        <v>1</v>
      </c>
      <c r="M2621" s="134" t="s">
        <v>290</v>
      </c>
      <c r="N2621" s="184"/>
    </row>
    <row r="2622" spans="1:14" s="170" customFormat="1" ht="19.5" customHeight="1" x14ac:dyDescent="0.45">
      <c r="A2622" s="106">
        <v>2617</v>
      </c>
      <c r="B2622" s="111" t="s">
        <v>3350</v>
      </c>
      <c r="C2622" s="146">
        <v>41</v>
      </c>
      <c r="D2622" s="135" t="s">
        <v>3351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3352</v>
      </c>
      <c r="C2623" s="146">
        <v>68</v>
      </c>
      <c r="D2623" s="135" t="s">
        <v>3351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>
        <v>2619</v>
      </c>
      <c r="B2624" s="111" t="s">
        <v>3353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/>
      <c r="L2624" s="133">
        <v>1</v>
      </c>
      <c r="M2624" s="134" t="s">
        <v>290</v>
      </c>
      <c r="N2624" s="184"/>
    </row>
    <row r="2625" spans="1:14" s="170" customFormat="1" ht="19.5" customHeight="1" x14ac:dyDescent="0.45">
      <c r="A2625" s="106">
        <v>2620</v>
      </c>
      <c r="B2625" s="111" t="s">
        <v>3357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3358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2193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3359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3360</v>
      </c>
      <c r="C2628" s="146">
        <v>62</v>
      </c>
      <c r="D2628" s="135" t="s">
        <v>1255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3361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3362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3363</v>
      </c>
      <c r="C2631" s="146">
        <v>52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3364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1259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3365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2193</v>
      </c>
      <c r="H2633" s="133">
        <v>1</v>
      </c>
      <c r="I2633" s="155"/>
      <c r="J2633" s="112"/>
      <c r="K2633" s="112"/>
      <c r="L2633" s="133">
        <v>1</v>
      </c>
      <c r="M2633" s="134" t="s">
        <v>290</v>
      </c>
      <c r="N2633" s="184"/>
    </row>
    <row r="2634" spans="1:14" s="170" customFormat="1" ht="19.5" customHeight="1" x14ac:dyDescent="0.45">
      <c r="A2634" s="106">
        <v>2629</v>
      </c>
      <c r="B2634" s="111" t="s">
        <v>3366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2193</v>
      </c>
      <c r="H2634" s="133">
        <v>1</v>
      </c>
      <c r="I2634" s="155"/>
      <c r="J2634" s="112"/>
      <c r="K2634" s="112"/>
      <c r="L2634" s="133">
        <v>1</v>
      </c>
      <c r="M2634" s="134" t="s">
        <v>290</v>
      </c>
      <c r="N2634" s="184"/>
    </row>
    <row r="2635" spans="1:14" s="170" customFormat="1" ht="19.5" customHeight="1" x14ac:dyDescent="0.45">
      <c r="A2635" s="106">
        <v>2630</v>
      </c>
      <c r="B2635" s="111" t="s">
        <v>3367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3368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3369</v>
      </c>
      <c r="C2637" s="146">
        <v>23</v>
      </c>
      <c r="D2637" s="135" t="s">
        <v>2947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3370</v>
      </c>
      <c r="C2638" s="146">
        <v>38</v>
      </c>
      <c r="D2638" s="135" t="s">
        <v>3371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3372</v>
      </c>
      <c r="C2639" s="146">
        <v>28</v>
      </c>
      <c r="D2639" s="135" t="s">
        <v>3371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3373</v>
      </c>
      <c r="C2640" s="146">
        <v>29</v>
      </c>
      <c r="D2640" s="135" t="s">
        <v>3374</v>
      </c>
      <c r="E2640" s="156">
        <v>64870</v>
      </c>
      <c r="F2640" s="155" t="s">
        <v>642</v>
      </c>
      <c r="G2640" s="114" t="s">
        <v>2193</v>
      </c>
      <c r="H2640" s="133">
        <v>1</v>
      </c>
      <c r="I2640" s="155"/>
      <c r="J2640" s="112"/>
      <c r="K2640" s="112"/>
      <c r="L2640" s="133">
        <v>1</v>
      </c>
      <c r="M2640" s="134" t="s">
        <v>290</v>
      </c>
      <c r="N2640" s="184"/>
    </row>
    <row r="2641" spans="1:14" s="170" customFormat="1" ht="19.5" customHeight="1" x14ac:dyDescent="0.45">
      <c r="A2641" s="106">
        <v>2636</v>
      </c>
      <c r="B2641" s="111" t="s">
        <v>3375</v>
      </c>
      <c r="C2641" s="146">
        <v>25</v>
      </c>
      <c r="D2641" s="135" t="s">
        <v>3376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3377</v>
      </c>
      <c r="C2642" s="146">
        <v>27</v>
      </c>
      <c r="D2642" s="135" t="s">
        <v>3378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3379</v>
      </c>
      <c r="C2643" s="146">
        <v>33</v>
      </c>
      <c r="D2643" s="135" t="s">
        <v>2947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3380</v>
      </c>
      <c r="C2644" s="146">
        <v>23</v>
      </c>
      <c r="D2644" s="135" t="s">
        <v>3371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3381</v>
      </c>
      <c r="C2645" s="146">
        <v>18</v>
      </c>
      <c r="D2645" s="135" t="s">
        <v>3376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3382</v>
      </c>
      <c r="C2646" s="146">
        <v>29</v>
      </c>
      <c r="D2646" s="135" t="s">
        <v>3378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3165</v>
      </c>
      <c r="C2647" s="146">
        <v>25</v>
      </c>
      <c r="D2647" s="135" t="s">
        <v>3383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3384</v>
      </c>
      <c r="C2648" s="146">
        <v>39</v>
      </c>
      <c r="D2648" s="135" t="s">
        <v>3376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3385</v>
      </c>
      <c r="C2649" s="146">
        <v>72</v>
      </c>
      <c r="D2649" s="135" t="s">
        <v>3376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3386</v>
      </c>
      <c r="C2650" s="146">
        <v>31</v>
      </c>
      <c r="D2650" s="135" t="s">
        <v>2947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3387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/>
      <c r="L2651" s="133">
        <v>1</v>
      </c>
      <c r="M2651" s="134" t="s">
        <v>290</v>
      </c>
      <c r="N2651" s="184"/>
    </row>
    <row r="2652" spans="1:14" s="170" customFormat="1" ht="19.5" customHeight="1" x14ac:dyDescent="0.45">
      <c r="A2652" s="106">
        <v>2647</v>
      </c>
      <c r="B2652" s="111" t="s">
        <v>3388</v>
      </c>
      <c r="C2652" s="146">
        <v>25</v>
      </c>
      <c r="D2652" s="135" t="s">
        <v>3202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3389</v>
      </c>
      <c r="C2653" s="146">
        <v>39</v>
      </c>
      <c r="D2653" s="135" t="s">
        <v>3390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3391</v>
      </c>
      <c r="C2654" s="146">
        <v>32</v>
      </c>
      <c r="D2654" s="135" t="s">
        <v>3390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3211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3392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3393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3394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/>
      <c r="L2658" s="133">
        <v>1</v>
      </c>
      <c r="M2658" s="134" t="s">
        <v>290</v>
      </c>
      <c r="N2658" s="184"/>
    </row>
    <row r="2659" spans="1:14" s="170" customFormat="1" ht="19.5" customHeight="1" x14ac:dyDescent="0.45">
      <c r="A2659" s="106">
        <v>2654</v>
      </c>
      <c r="B2659" s="111" t="s">
        <v>3395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3396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3397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3398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3399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3400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3401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3402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3403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3404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2202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3405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3406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3407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3408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3409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/>
      <c r="L2674" s="133">
        <v>1</v>
      </c>
      <c r="M2674" s="134" t="s">
        <v>290</v>
      </c>
      <c r="N2674" s="184"/>
    </row>
    <row r="2675" spans="1:14" s="170" customFormat="1" ht="19.5" customHeight="1" x14ac:dyDescent="0.45">
      <c r="A2675" s="106">
        <v>2670</v>
      </c>
      <c r="B2675" s="111" t="s">
        <v>3410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/>
      <c r="L2675" s="133">
        <v>1</v>
      </c>
      <c r="M2675" s="134" t="s">
        <v>290</v>
      </c>
      <c r="N2675" s="184"/>
    </row>
    <row r="2676" spans="1:14" s="170" customFormat="1" ht="19.5" customHeight="1" x14ac:dyDescent="0.45">
      <c r="A2676" s="106">
        <v>2671</v>
      </c>
      <c r="B2676" s="111" t="s">
        <v>3411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3412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3413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3415</v>
      </c>
      <c r="C2679" s="146">
        <v>56</v>
      </c>
      <c r="D2679" s="135" t="s">
        <v>3416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3418</v>
      </c>
      <c r="C2680" s="146">
        <v>22</v>
      </c>
      <c r="D2680" s="135" t="s">
        <v>3417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3420</v>
      </c>
      <c r="C2681" s="146">
        <v>24</v>
      </c>
      <c r="D2681" s="135" t="s">
        <v>3417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3419</v>
      </c>
      <c r="C2682" s="146">
        <v>51</v>
      </c>
      <c r="D2682" s="135" t="s">
        <v>3417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2771</v>
      </c>
      <c r="C2683" s="146">
        <v>30</v>
      </c>
      <c r="D2683" s="135" t="s">
        <v>3421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3422</v>
      </c>
      <c r="C2684" s="146">
        <v>65</v>
      </c>
      <c r="D2684" s="135" t="s">
        <v>3421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3447</v>
      </c>
      <c r="C2685" s="146">
        <v>60</v>
      </c>
      <c r="D2685" s="135" t="s">
        <v>3421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3423</v>
      </c>
      <c r="C2686" s="146">
        <v>46</v>
      </c>
      <c r="D2686" s="135" t="s">
        <v>3417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3424</v>
      </c>
      <c r="C2687" s="146">
        <v>53</v>
      </c>
      <c r="D2687" s="135" t="s">
        <v>3417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3425</v>
      </c>
      <c r="C2688" s="146">
        <v>26</v>
      </c>
      <c r="D2688" s="135" t="s">
        <v>3416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3426</v>
      </c>
      <c r="C2689" s="146">
        <v>42</v>
      </c>
      <c r="D2689" s="135" t="s">
        <v>3427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3428</v>
      </c>
      <c r="C2690" s="146">
        <v>28</v>
      </c>
      <c r="D2690" s="135" t="s">
        <v>3417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3429</v>
      </c>
      <c r="C2691" s="146">
        <v>30</v>
      </c>
      <c r="D2691" s="135" t="s">
        <v>3430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3431</v>
      </c>
      <c r="C2692" s="146">
        <v>58</v>
      </c>
      <c r="D2692" s="135" t="s">
        <v>3417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3432</v>
      </c>
      <c r="C2693" s="146">
        <v>48</v>
      </c>
      <c r="D2693" s="135" t="s">
        <v>3417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3433</v>
      </c>
      <c r="C2694" s="146">
        <v>52</v>
      </c>
      <c r="D2694" s="135" t="s">
        <v>3417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3434</v>
      </c>
      <c r="C2695" s="146">
        <v>78</v>
      </c>
      <c r="D2695" s="135" t="s">
        <v>3427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3435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3436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3437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3438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3439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3440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204" customFormat="1" ht="19.5" customHeight="1" x14ac:dyDescent="0.45">
      <c r="A2702" s="317">
        <v>2697</v>
      </c>
      <c r="B2702" s="203" t="s">
        <v>3523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2193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8">
        <v>64875</v>
      </c>
    </row>
    <row r="2703" spans="1:14" s="170" customFormat="1" ht="19.5" customHeight="1" x14ac:dyDescent="0.45">
      <c r="A2703" s="106">
        <v>2698</v>
      </c>
      <c r="B2703" s="111" t="s">
        <v>3441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3442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/>
      <c r="L2704" s="133">
        <v>1</v>
      </c>
      <c r="M2704" s="134" t="s">
        <v>290</v>
      </c>
      <c r="N2704" s="184"/>
    </row>
    <row r="2705" spans="1:14" s="170" customFormat="1" ht="19.5" customHeight="1" x14ac:dyDescent="0.45">
      <c r="A2705" s="106">
        <v>2700</v>
      </c>
      <c r="B2705" s="111" t="s">
        <v>3443</v>
      </c>
      <c r="C2705" s="146">
        <v>42</v>
      </c>
      <c r="D2705" s="135" t="s">
        <v>2966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3444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3445</v>
      </c>
      <c r="C2707" s="146">
        <v>27</v>
      </c>
      <c r="D2707" s="135" t="s">
        <v>3390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>
        <v>2703</v>
      </c>
      <c r="B2708" s="111" t="s">
        <v>3446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/>
      <c r="L2708" s="133">
        <v>1</v>
      </c>
      <c r="M2708" s="134" t="s">
        <v>290</v>
      </c>
      <c r="N2708" s="184"/>
    </row>
    <row r="2709" spans="1:14" s="170" customFormat="1" ht="19.5" customHeight="1" x14ac:dyDescent="0.45">
      <c r="A2709" s="106">
        <v>2704</v>
      </c>
      <c r="B2709" s="111" t="s">
        <v>3448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2039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3449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3520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2193</v>
      </c>
      <c r="H2712" s="133">
        <v>1</v>
      </c>
      <c r="I2712" s="155"/>
      <c r="J2712" s="112"/>
      <c r="K2712" s="112"/>
      <c r="L2712" s="133">
        <v>1</v>
      </c>
      <c r="M2712" s="134" t="s">
        <v>290</v>
      </c>
      <c r="N2712" s="184"/>
    </row>
    <row r="2713" spans="1:14" s="170" customFormat="1" ht="19.5" customHeight="1" x14ac:dyDescent="0.45">
      <c r="A2713" s="106">
        <v>2708</v>
      </c>
      <c r="B2713" s="111" t="s">
        <v>3450</v>
      </c>
      <c r="C2713" s="146">
        <v>26</v>
      </c>
      <c r="D2713" s="135" t="s">
        <v>1127</v>
      </c>
      <c r="E2713" s="156">
        <v>64874</v>
      </c>
      <c r="F2713" s="155" t="s">
        <v>642</v>
      </c>
      <c r="G2713" s="114" t="s">
        <v>1259</v>
      </c>
      <c r="H2713" s="133">
        <v>1</v>
      </c>
      <c r="I2713" s="155"/>
      <c r="J2713" s="112"/>
      <c r="K2713" s="112"/>
      <c r="L2713" s="133">
        <v>1</v>
      </c>
      <c r="M2713" s="134" t="s">
        <v>290</v>
      </c>
      <c r="N2713" s="184"/>
    </row>
    <row r="2714" spans="1:14" s="170" customFormat="1" ht="19.5" customHeight="1" x14ac:dyDescent="0.45">
      <c r="A2714" s="106">
        <v>2709</v>
      </c>
      <c r="B2714" s="111" t="s">
        <v>3451</v>
      </c>
      <c r="C2714" s="146">
        <v>25</v>
      </c>
      <c r="D2714" s="135" t="s">
        <v>1723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3452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3453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3454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3455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3456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3457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3458</v>
      </c>
      <c r="C2721" s="146">
        <v>49</v>
      </c>
      <c r="D2721" s="135" t="s">
        <v>1761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3459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3460</v>
      </c>
      <c r="C2723" s="146">
        <v>55</v>
      </c>
      <c r="D2723" s="135" t="s">
        <v>1749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3461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3462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/>
      <c r="L2725" s="133">
        <v>1</v>
      </c>
      <c r="M2725" s="134" t="s">
        <v>290</v>
      </c>
      <c r="N2725" s="184"/>
    </row>
    <row r="2726" spans="1:14" s="170" customFormat="1" ht="19.5" customHeight="1" x14ac:dyDescent="0.45">
      <c r="A2726" s="106">
        <v>2721</v>
      </c>
      <c r="B2726" s="111" t="s">
        <v>3463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/>
      <c r="L2726" s="133">
        <v>1</v>
      </c>
      <c r="M2726" s="134" t="s">
        <v>290</v>
      </c>
      <c r="N2726" s="184"/>
    </row>
    <row r="2727" spans="1:14" s="170" customFormat="1" ht="19.5" customHeight="1" x14ac:dyDescent="0.45">
      <c r="A2727" s="106">
        <v>2722</v>
      </c>
      <c r="B2727" s="111" t="s">
        <v>3464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/>
      <c r="L2727" s="133">
        <v>1</v>
      </c>
      <c r="M2727" s="134" t="s">
        <v>290</v>
      </c>
      <c r="N2727" s="184"/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/>
      <c r="L2728" s="133">
        <v>1</v>
      </c>
      <c r="M2728" s="134" t="s">
        <v>290</v>
      </c>
      <c r="N2728" s="184"/>
    </row>
    <row r="2729" spans="1:14" s="170" customFormat="1" ht="19.5" customHeight="1" x14ac:dyDescent="0.45">
      <c r="A2729" s="106">
        <v>2724</v>
      </c>
      <c r="B2729" s="111" t="s">
        <v>3465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/>
      <c r="L2729" s="133">
        <v>1</v>
      </c>
      <c r="M2729" s="134" t="s">
        <v>290</v>
      </c>
      <c r="N2729" s="184"/>
    </row>
    <row r="2730" spans="1:14" s="170" customFormat="1" ht="19.5" customHeight="1" x14ac:dyDescent="0.45">
      <c r="A2730" s="106">
        <v>2725</v>
      </c>
      <c r="B2730" s="111" t="s">
        <v>3466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/>
      <c r="L2730" s="133">
        <v>1</v>
      </c>
      <c r="M2730" s="134" t="s">
        <v>290</v>
      </c>
      <c r="N2730" s="184"/>
    </row>
    <row r="2731" spans="1:14" s="170" customFormat="1" ht="19.5" customHeight="1" x14ac:dyDescent="0.45">
      <c r="A2731" s="106">
        <v>2726</v>
      </c>
      <c r="B2731" s="111" t="s">
        <v>3467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/>
      <c r="L2731" s="133">
        <v>1</v>
      </c>
      <c r="M2731" s="134" t="s">
        <v>290</v>
      </c>
      <c r="N2731" s="184"/>
    </row>
    <row r="2732" spans="1:14" s="170" customFormat="1" ht="19.5" customHeight="1" x14ac:dyDescent="0.45">
      <c r="A2732" s="106">
        <v>2727</v>
      </c>
      <c r="B2732" s="111" t="s">
        <v>3468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/>
      <c r="L2732" s="133">
        <v>1</v>
      </c>
      <c r="M2732" s="134" t="s">
        <v>290</v>
      </c>
      <c r="N2732" s="184"/>
    </row>
    <row r="2733" spans="1:14" s="170" customFormat="1" ht="19.5" customHeight="1" x14ac:dyDescent="0.45">
      <c r="A2733" s="106">
        <v>2728</v>
      </c>
      <c r="B2733" s="111" t="s">
        <v>3469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/>
      <c r="L2733" s="133">
        <v>1</v>
      </c>
      <c r="M2733" s="134" t="s">
        <v>290</v>
      </c>
      <c r="N2733" s="184"/>
    </row>
    <row r="2734" spans="1:14" s="170" customFormat="1" ht="19.5" customHeight="1" x14ac:dyDescent="0.45">
      <c r="A2734" s="106">
        <v>2729</v>
      </c>
      <c r="B2734" s="111" t="s">
        <v>3470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/>
      <c r="L2734" s="133">
        <v>1</v>
      </c>
      <c r="M2734" s="134" t="s">
        <v>290</v>
      </c>
      <c r="N2734" s="184"/>
    </row>
    <row r="2735" spans="1:14" s="170" customFormat="1" ht="19.5" customHeight="1" x14ac:dyDescent="0.45">
      <c r="A2735" s="106">
        <v>2730</v>
      </c>
      <c r="B2735" s="111" t="s">
        <v>3471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/>
      <c r="L2735" s="133">
        <v>1</v>
      </c>
      <c r="M2735" s="134" t="s">
        <v>290</v>
      </c>
      <c r="N2735" s="184"/>
    </row>
    <row r="2736" spans="1:14" s="170" customFormat="1" ht="19.5" customHeight="1" x14ac:dyDescent="0.45">
      <c r="A2736" s="106">
        <v>2731</v>
      </c>
      <c r="B2736" s="111" t="s">
        <v>3472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/>
      <c r="L2736" s="133">
        <v>1</v>
      </c>
      <c r="M2736" s="134" t="s">
        <v>290</v>
      </c>
      <c r="N2736" s="184"/>
    </row>
    <row r="2737" spans="1:14" s="170" customFormat="1" ht="19.5" customHeight="1" x14ac:dyDescent="0.45">
      <c r="A2737" s="106">
        <v>2732</v>
      </c>
      <c r="B2737" s="111" t="s">
        <v>3473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/>
      <c r="L2737" s="133">
        <v>1</v>
      </c>
      <c r="M2737" s="134" t="s">
        <v>290</v>
      </c>
      <c r="N2737" s="184"/>
    </row>
    <row r="2738" spans="1:14" s="170" customFormat="1" ht="19.5" customHeight="1" x14ac:dyDescent="0.45">
      <c r="A2738" s="106">
        <v>2733</v>
      </c>
      <c r="B2738" s="111" t="s">
        <v>3474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/>
      <c r="L2738" s="133">
        <v>1</v>
      </c>
      <c r="M2738" s="134" t="s">
        <v>290</v>
      </c>
      <c r="N2738" s="184"/>
    </row>
    <row r="2739" spans="1:14" s="170" customFormat="1" ht="19.5" customHeight="1" x14ac:dyDescent="0.45">
      <c r="A2739" s="106">
        <v>2734</v>
      </c>
      <c r="B2739" s="111" t="s">
        <v>3475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/>
      <c r="L2739" s="133">
        <v>1</v>
      </c>
      <c r="M2739" s="134" t="s">
        <v>290</v>
      </c>
      <c r="N2739" s="184"/>
    </row>
    <row r="2740" spans="1:14" s="170" customFormat="1" ht="19.5" customHeight="1" x14ac:dyDescent="0.45">
      <c r="A2740" s="106">
        <v>2735</v>
      </c>
      <c r="B2740" s="111" t="s">
        <v>3476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/>
      <c r="L2740" s="133">
        <v>1</v>
      </c>
      <c r="M2740" s="134" t="s">
        <v>290</v>
      </c>
      <c r="N2740" s="184"/>
    </row>
    <row r="2741" spans="1:14" s="170" customFormat="1" ht="19.5" customHeight="1" x14ac:dyDescent="0.45">
      <c r="A2741" s="106">
        <v>2736</v>
      </c>
      <c r="B2741" s="111" t="s">
        <v>3477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/>
      <c r="L2741" s="133">
        <v>1</v>
      </c>
      <c r="M2741" s="134" t="s">
        <v>290</v>
      </c>
      <c r="N2741" s="184"/>
    </row>
    <row r="2742" spans="1:14" s="170" customFormat="1" ht="19.5" customHeight="1" x14ac:dyDescent="0.45">
      <c r="A2742" s="106">
        <v>2737</v>
      </c>
      <c r="B2742" s="111" t="s">
        <v>3478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/>
      <c r="L2742" s="133">
        <v>1</v>
      </c>
      <c r="M2742" s="134" t="s">
        <v>290</v>
      </c>
      <c r="N2742" s="184"/>
    </row>
    <row r="2743" spans="1:14" s="170" customFormat="1" ht="19.5" customHeight="1" x14ac:dyDescent="0.45">
      <c r="A2743" s="106">
        <v>2738</v>
      </c>
      <c r="B2743" s="111" t="s">
        <v>3479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/>
      <c r="L2743" s="133">
        <v>1</v>
      </c>
      <c r="M2743" s="134" t="s">
        <v>290</v>
      </c>
      <c r="N2743" s="184"/>
    </row>
    <row r="2744" spans="1:14" s="170" customFormat="1" ht="19.5" customHeight="1" x14ac:dyDescent="0.45">
      <c r="A2744" s="106">
        <v>2739</v>
      </c>
      <c r="B2744" s="111" t="s">
        <v>3480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/>
      <c r="L2744" s="133">
        <v>1</v>
      </c>
      <c r="M2744" s="134" t="s">
        <v>290</v>
      </c>
      <c r="N2744" s="184"/>
    </row>
    <row r="2745" spans="1:14" s="170" customFormat="1" ht="19.5" customHeight="1" x14ac:dyDescent="0.45">
      <c r="A2745" s="106">
        <v>2740</v>
      </c>
      <c r="B2745" s="111" t="s">
        <v>3481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/>
      <c r="L2745" s="133">
        <v>1</v>
      </c>
      <c r="M2745" s="134" t="s">
        <v>290</v>
      </c>
      <c r="N2745" s="184"/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3482</v>
      </c>
      <c r="C2747" s="146">
        <v>26</v>
      </c>
      <c r="D2747" s="135" t="s">
        <v>3483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3484</v>
      </c>
      <c r="C2748" s="146">
        <v>28</v>
      </c>
      <c r="D2748" s="135" t="s">
        <v>3485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3486</v>
      </c>
      <c r="C2749" s="146">
        <v>30</v>
      </c>
      <c r="D2749" s="135" t="s">
        <v>3320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3487</v>
      </c>
      <c r="C2750" s="146">
        <v>35</v>
      </c>
      <c r="D2750" s="135" t="s">
        <v>3351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3488</v>
      </c>
      <c r="C2751" s="146">
        <v>53</v>
      </c>
      <c r="D2751" s="135" t="s">
        <v>3489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3490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3491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3492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3493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3494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3495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3496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3497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3498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3499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3500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3501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3502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3503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3504</v>
      </c>
      <c r="C2766" s="146">
        <v>23</v>
      </c>
      <c r="D2766" s="135" t="s">
        <v>2947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3505</v>
      </c>
      <c r="C2767" s="146">
        <v>19</v>
      </c>
      <c r="D2767" s="135" t="s">
        <v>3376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3506</v>
      </c>
      <c r="C2768" s="146">
        <v>48</v>
      </c>
      <c r="D2768" s="135" t="s">
        <v>3378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3507</v>
      </c>
      <c r="C2769" s="146">
        <v>32</v>
      </c>
      <c r="D2769" s="135" t="s">
        <v>3508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3509</v>
      </c>
      <c r="C2770" s="146">
        <v>32</v>
      </c>
      <c r="D2770" s="135" t="s">
        <v>3376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3510</v>
      </c>
      <c r="C2771" s="146">
        <v>40</v>
      </c>
      <c r="D2771" s="135" t="s">
        <v>3376</v>
      </c>
      <c r="E2771" s="156">
        <v>64874</v>
      </c>
      <c r="F2771" s="155" t="s">
        <v>642</v>
      </c>
      <c r="G2771" s="114" t="s">
        <v>2193</v>
      </c>
      <c r="H2771" s="133">
        <v>1</v>
      </c>
      <c r="I2771" s="155"/>
      <c r="J2771" s="112"/>
      <c r="K2771" s="112"/>
      <c r="L2771" s="133">
        <v>1</v>
      </c>
      <c r="M2771" s="134" t="s">
        <v>290</v>
      </c>
      <c r="N2771" s="184"/>
    </row>
    <row r="2772" spans="1:14" s="170" customFormat="1" ht="19.5" customHeight="1" x14ac:dyDescent="0.45">
      <c r="A2772" s="106">
        <v>2767</v>
      </c>
      <c r="B2772" s="111" t="s">
        <v>3511</v>
      </c>
      <c r="C2772" s="146">
        <v>28</v>
      </c>
      <c r="D2772" s="135" t="s">
        <v>3512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3513</v>
      </c>
      <c r="C2773" s="146">
        <v>42</v>
      </c>
      <c r="D2773" s="135" t="s">
        <v>3376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3514</v>
      </c>
      <c r="C2774" s="146">
        <v>32</v>
      </c>
      <c r="D2774" s="135" t="s">
        <v>3515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3516</v>
      </c>
      <c r="C2775" s="146">
        <v>30</v>
      </c>
      <c r="D2775" s="135" t="s">
        <v>3371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3517</v>
      </c>
      <c r="C2776" s="146">
        <v>27</v>
      </c>
      <c r="D2776" s="135" t="s">
        <v>1938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3518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3519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3524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12"/>
      <c r="L2779" s="133">
        <v>1</v>
      </c>
      <c r="M2779" s="134" t="s">
        <v>290</v>
      </c>
      <c r="N2779" s="184"/>
    </row>
    <row r="2780" spans="1:14" s="170" customFormat="1" ht="19.5" customHeight="1" x14ac:dyDescent="0.45">
      <c r="A2780" s="106">
        <v>2775</v>
      </c>
      <c r="B2780" s="111" t="s">
        <v>3525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3526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3527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3528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3529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3530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12"/>
      <c r="L2785" s="133">
        <v>1</v>
      </c>
      <c r="M2785" s="134" t="s">
        <v>290</v>
      </c>
      <c r="N2785" s="184"/>
    </row>
    <row r="2786" spans="1:14" s="170" customFormat="1" ht="19.5" customHeight="1" x14ac:dyDescent="0.45">
      <c r="A2786" s="106">
        <v>2781</v>
      </c>
      <c r="B2786" s="111" t="s">
        <v>3531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3532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3534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3533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3535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3536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3537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3538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3539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1827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3540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3541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3542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3543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2193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3544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3545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3546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3547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3548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3550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3551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3552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3553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/>
      <c r="L2808" s="133">
        <v>1</v>
      </c>
      <c r="M2808" s="134" t="s">
        <v>290</v>
      </c>
      <c r="N2808" s="184"/>
    </row>
    <row r="2809" spans="1:14" s="170" customFormat="1" ht="19.5" customHeight="1" x14ac:dyDescent="0.45">
      <c r="A2809" s="106">
        <v>2804</v>
      </c>
      <c r="B2809" s="111" t="s">
        <v>3554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/>
      <c r="L2809" s="133">
        <v>1</v>
      </c>
      <c r="M2809" s="134" t="s">
        <v>290</v>
      </c>
      <c r="N2809" s="184"/>
    </row>
    <row r="2810" spans="1:14" s="170" customFormat="1" ht="19.5" customHeight="1" x14ac:dyDescent="0.45">
      <c r="A2810" s="106">
        <v>2805</v>
      </c>
      <c r="B2810" s="111" t="s">
        <v>3555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/>
      <c r="L2810" s="133">
        <v>1</v>
      </c>
      <c r="M2810" s="134" t="s">
        <v>290</v>
      </c>
      <c r="N2810" s="184"/>
    </row>
    <row r="2811" spans="1:14" s="170" customFormat="1" ht="19.5" customHeight="1" x14ac:dyDescent="0.45">
      <c r="A2811" s="106">
        <v>2806</v>
      </c>
      <c r="B2811" s="111" t="s">
        <v>3556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/>
      <c r="L2811" s="133">
        <v>1</v>
      </c>
      <c r="M2811" s="134" t="s">
        <v>290</v>
      </c>
      <c r="N2811" s="184"/>
    </row>
    <row r="2812" spans="1:14" s="170" customFormat="1" ht="19.5" customHeight="1" x14ac:dyDescent="0.45">
      <c r="A2812" s="106">
        <v>2807</v>
      </c>
      <c r="B2812" s="111" t="s">
        <v>3557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3558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3559</v>
      </c>
      <c r="C2814" s="146">
        <v>29</v>
      </c>
      <c r="D2814" s="135" t="s">
        <v>3560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3561</v>
      </c>
      <c r="C2815" s="146">
        <v>40</v>
      </c>
      <c r="D2815" s="135" t="s">
        <v>3562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3563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3567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3568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3569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3570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3571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3572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3573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3574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3575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3576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3577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3578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3579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3580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3581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2361</v>
      </c>
      <c r="H2831" s="133">
        <v>1</v>
      </c>
      <c r="I2831" s="155"/>
      <c r="J2831" s="112"/>
      <c r="K2831" s="112"/>
      <c r="L2831" s="133">
        <v>1</v>
      </c>
      <c r="M2831" s="134" t="s">
        <v>290</v>
      </c>
      <c r="N2831" s="184"/>
    </row>
    <row r="2832" spans="1:14" s="170" customFormat="1" ht="19.5" customHeight="1" x14ac:dyDescent="0.45">
      <c r="A2832" s="106">
        <v>2827</v>
      </c>
      <c r="B2832" s="111" t="s">
        <v>3582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3583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3604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3584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3585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3586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3587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3588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3589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3590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3591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3592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3593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3313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3594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3595</v>
      </c>
      <c r="C2847" s="146">
        <v>78</v>
      </c>
      <c r="D2847" s="135" t="s">
        <v>2811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3596</v>
      </c>
      <c r="C2848" s="146">
        <v>40</v>
      </c>
      <c r="D2848" s="135" t="s">
        <v>2811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3597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1259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2908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3599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3598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3600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3601</v>
      </c>
      <c r="C2854" s="146">
        <v>41</v>
      </c>
      <c r="D2854" s="135" t="s">
        <v>3602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3603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3605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170" customFormat="1" ht="19.5" customHeight="1" x14ac:dyDescent="0.45">
      <c r="A2857" s="106">
        <v>2852</v>
      </c>
      <c r="B2857" s="111" t="s">
        <v>3606</v>
      </c>
      <c r="C2857" s="146">
        <v>66</v>
      </c>
      <c r="D2857" s="135" t="s">
        <v>1029</v>
      </c>
      <c r="E2857" s="156">
        <v>44059</v>
      </c>
      <c r="F2857" s="155" t="s">
        <v>642</v>
      </c>
      <c r="G2857" s="114" t="s">
        <v>2193</v>
      </c>
      <c r="H2857" s="133">
        <v>1</v>
      </c>
      <c r="I2857" s="155"/>
      <c r="J2857" s="112"/>
      <c r="K2857" s="112"/>
      <c r="L2857" s="133">
        <v>1</v>
      </c>
      <c r="M2857" s="134" t="s">
        <v>290</v>
      </c>
      <c r="N2857" s="184"/>
    </row>
    <row r="2858" spans="1:14" s="170" customFormat="1" ht="19.5" customHeight="1" x14ac:dyDescent="0.45">
      <c r="A2858" s="106">
        <v>2853</v>
      </c>
      <c r="B2858" s="111" t="s">
        <v>3607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3608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3609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2361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3610</v>
      </c>
      <c r="C2861" s="146">
        <v>30</v>
      </c>
      <c r="D2861" s="135" t="s">
        <v>1723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2533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3611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3612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2361</v>
      </c>
      <c r="H2864" s="133">
        <v>1</v>
      </c>
      <c r="I2864" s="155"/>
      <c r="J2864" s="112"/>
      <c r="K2864" s="112"/>
      <c r="L2864" s="133">
        <v>1</v>
      </c>
      <c r="M2864" s="134" t="s">
        <v>290</v>
      </c>
      <c r="N2864" s="184"/>
    </row>
    <row r="2865" spans="1:14" s="170" customFormat="1" ht="19.5" customHeight="1" x14ac:dyDescent="0.45">
      <c r="A2865" s="106">
        <v>2860</v>
      </c>
      <c r="B2865" s="111" t="s">
        <v>3615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3613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3614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45">
      <c r="A2868" s="106">
        <v>2863</v>
      </c>
      <c r="B2868" s="111" t="s">
        <v>3620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 x14ac:dyDescent="0.45">
      <c r="A2869" s="106">
        <v>2864</v>
      </c>
      <c r="B2869" s="111" t="s">
        <v>3621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 x14ac:dyDescent="0.45">
      <c r="A2870" s="106">
        <v>2865</v>
      </c>
      <c r="B2870" s="111" t="s">
        <v>3622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 x14ac:dyDescent="0.45">
      <c r="A2871" s="106">
        <v>2866</v>
      </c>
      <c r="B2871" s="111" t="s">
        <v>3623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 x14ac:dyDescent="0.45">
      <c r="A2872" s="106">
        <v>2867</v>
      </c>
      <c r="B2872" s="111" t="s">
        <v>3624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 x14ac:dyDescent="0.45">
      <c r="A2873" s="106">
        <v>2868</v>
      </c>
      <c r="B2873" s="111" t="s">
        <v>3625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 x14ac:dyDescent="0.45">
      <c r="A2874" s="106">
        <v>2869</v>
      </c>
      <c r="B2874" s="111" t="s">
        <v>3626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 x14ac:dyDescent="0.45">
      <c r="A2875" s="106">
        <v>2870</v>
      </c>
      <c r="B2875" s="111" t="s">
        <v>3627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 x14ac:dyDescent="0.45">
      <c r="A2876" s="106">
        <v>2871</v>
      </c>
      <c r="B2876" s="111" t="s">
        <v>3628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 x14ac:dyDescent="0.45">
      <c r="A2877" s="106">
        <v>2872</v>
      </c>
      <c r="B2877" s="111" t="s">
        <v>3629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 x14ac:dyDescent="0.45">
      <c r="A2878" s="106">
        <v>2873</v>
      </c>
      <c r="B2878" s="111" t="s">
        <v>3630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 x14ac:dyDescent="0.45">
      <c r="A2879" s="106">
        <v>2874</v>
      </c>
      <c r="B2879" s="111" t="s">
        <v>3631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 x14ac:dyDescent="0.45">
      <c r="A2880" s="106">
        <v>2875</v>
      </c>
      <c r="B2880" s="111" t="s">
        <v>3632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 x14ac:dyDescent="0.45">
      <c r="A2881" s="106">
        <v>2876</v>
      </c>
      <c r="B2881" s="111" t="s">
        <v>3633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 x14ac:dyDescent="0.45">
      <c r="A2882" s="106">
        <v>2877</v>
      </c>
      <c r="B2882" s="111" t="s">
        <v>3634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 x14ac:dyDescent="0.45">
      <c r="A2883" s="106">
        <v>2878</v>
      </c>
      <c r="B2883" s="111" t="s">
        <v>3635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 x14ac:dyDescent="0.45">
      <c r="A2884" s="106">
        <v>2879</v>
      </c>
      <c r="B2884" s="111" t="s">
        <v>3636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 x14ac:dyDescent="0.45">
      <c r="A2885" s="106">
        <v>2880</v>
      </c>
      <c r="B2885" s="111" t="s">
        <v>3637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 x14ac:dyDescent="0.45">
      <c r="A2886" s="106">
        <v>2881</v>
      </c>
      <c r="B2886" s="111" t="s">
        <v>3638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 x14ac:dyDescent="0.45">
      <c r="A2887" s="106">
        <v>2882</v>
      </c>
      <c r="B2887" s="111" t="s">
        <v>3639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 x14ac:dyDescent="0.45">
      <c r="A2888" s="106">
        <v>2883</v>
      </c>
      <c r="B2888" s="111" t="s">
        <v>1843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 x14ac:dyDescent="0.45">
      <c r="A2889" s="106">
        <v>2884</v>
      </c>
      <c r="B2889" s="111" t="s">
        <v>3640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 x14ac:dyDescent="0.45">
      <c r="A2890" s="106">
        <v>2885</v>
      </c>
      <c r="B2890" s="111" t="s">
        <v>3641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 x14ac:dyDescent="0.45">
      <c r="A2891" s="106">
        <v>2886</v>
      </c>
      <c r="B2891" s="111" t="s">
        <v>3642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 x14ac:dyDescent="0.45">
      <c r="A2892" s="106">
        <v>2887</v>
      </c>
      <c r="B2892" s="111" t="s">
        <v>3643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 x14ac:dyDescent="0.45">
      <c r="A2893" s="106">
        <v>2888</v>
      </c>
      <c r="B2893" s="111" t="s">
        <v>3644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 x14ac:dyDescent="0.45">
      <c r="A2894" s="106">
        <v>2889</v>
      </c>
      <c r="B2894" s="111" t="s">
        <v>3645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 x14ac:dyDescent="0.45">
      <c r="A2895" s="106">
        <v>2890</v>
      </c>
      <c r="B2895" s="111" t="s">
        <v>3646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 x14ac:dyDescent="0.45">
      <c r="A2896" s="106">
        <v>2891</v>
      </c>
      <c r="B2896" s="111" t="s">
        <v>3647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 x14ac:dyDescent="0.45">
      <c r="A2897" s="106">
        <v>2892</v>
      </c>
      <c r="B2897" s="111" t="s">
        <v>3648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1748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 x14ac:dyDescent="0.45">
      <c r="A2899" s="106">
        <v>2894</v>
      </c>
      <c r="B2899" s="111" t="s">
        <v>3649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 x14ac:dyDescent="0.45">
      <c r="A2900" s="106">
        <v>2895</v>
      </c>
      <c r="B2900" s="111" t="s">
        <v>3650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 x14ac:dyDescent="0.3">
      <c r="A2901" s="106"/>
      <c r="B2901" s="105"/>
      <c r="C2901" s="313"/>
      <c r="D2901" s="313"/>
      <c r="E2901" s="313"/>
      <c r="F2901" s="313"/>
      <c r="G2901" s="314"/>
      <c r="H2901" s="147">
        <f>SUBTOTAL(109,H6:H2900)</f>
        <v>2895</v>
      </c>
      <c r="I2901" s="147">
        <f>SUBTOTAL(109,I6:I2900)</f>
        <v>0</v>
      </c>
      <c r="J2901" s="147">
        <f>SUBTOTAL(109,J6:J2900)</f>
        <v>15</v>
      </c>
      <c r="K2901" s="147">
        <f>SUBTOTAL(109,K6:K2900)</f>
        <v>2510</v>
      </c>
      <c r="L2901" s="147">
        <f>SUBTOTAL(109,L6:L2900)</f>
        <v>370</v>
      </c>
      <c r="M2901" s="147"/>
      <c r="N2901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G11" sqref="G11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6" t="s">
        <v>1690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 x14ac:dyDescent="0.35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 x14ac:dyDescent="0.35">
      <c r="A3" s="177"/>
      <c r="B3" s="468" t="s">
        <v>3619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 x14ac:dyDescent="0.35">
      <c r="A4" s="469" t="s">
        <v>1155</v>
      </c>
      <c r="B4" s="459" t="s">
        <v>1156</v>
      </c>
      <c r="C4" s="473" t="s">
        <v>1691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1692</v>
      </c>
      <c r="W5" s="480" t="s">
        <v>1693</v>
      </c>
      <c r="X5" s="480" t="s">
        <v>1694</v>
      </c>
      <c r="Y5" s="477" t="s">
        <v>1166</v>
      </c>
      <c r="Z5" s="459" t="s">
        <v>1167</v>
      </c>
      <c r="AA5" s="459" t="s">
        <v>1695</v>
      </c>
      <c r="AB5" s="461" t="s">
        <v>1696</v>
      </c>
    </row>
    <row r="6" spans="1:28" ht="30" customHeight="1" x14ac:dyDescent="0.25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390</v>
      </c>
      <c r="F7" s="191">
        <v>169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5</v>
      </c>
      <c r="R7" s="191"/>
      <c r="S7" s="192">
        <f>C7+E7+G7+I7+K7+M7+O7+Q7</f>
        <v>531</v>
      </c>
      <c r="T7" s="192">
        <f>D7+F7+H7+J7+L7+N7+P7+R7</f>
        <v>191</v>
      </c>
      <c r="U7" s="192">
        <f>S7+T7</f>
        <v>722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617</v>
      </c>
      <c r="F8" s="191">
        <v>331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4</v>
      </c>
      <c r="R8" s="191">
        <v>3</v>
      </c>
      <c r="S8" s="192">
        <f t="shared" ref="S8:T16" si="0">C8+E8+G8+I8+K8+M8+O8+Q8</f>
        <v>870</v>
      </c>
      <c r="T8" s="192">
        <f t="shared" si="0"/>
        <v>384</v>
      </c>
      <c r="U8" s="192">
        <f t="shared" ref="U8:U16" si="1">S8+T8</f>
        <v>1254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174</v>
      </c>
      <c r="F9" s="191">
        <v>68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224</v>
      </c>
      <c r="T9" s="192">
        <f t="shared" si="0"/>
        <v>78</v>
      </c>
      <c r="U9" s="192">
        <f t="shared" si="1"/>
        <v>302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16</v>
      </c>
      <c r="F10" s="191">
        <v>4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35</v>
      </c>
      <c r="T10" s="192">
        <f t="shared" si="0"/>
        <v>13</v>
      </c>
      <c r="U10" s="192">
        <f t="shared" si="1"/>
        <v>48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52</v>
      </c>
      <c r="F11" s="191">
        <v>12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84</v>
      </c>
      <c r="T11" s="192">
        <f t="shared" si="0"/>
        <v>22</v>
      </c>
      <c r="U11" s="192">
        <f t="shared" si="1"/>
        <v>106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5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11</v>
      </c>
      <c r="U12" s="192">
        <f t="shared" si="1"/>
        <v>82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13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155</v>
      </c>
      <c r="T13" s="192">
        <f t="shared" si="0"/>
        <v>16</v>
      </c>
      <c r="U13" s="192">
        <f t="shared" si="1"/>
        <v>171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9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24</v>
      </c>
      <c r="U15" s="192">
        <f t="shared" si="1"/>
        <v>99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18</v>
      </c>
      <c r="F16" s="191">
        <v>2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69</v>
      </c>
      <c r="T16" s="192">
        <f t="shared" si="0"/>
        <v>8</v>
      </c>
      <c r="U16" s="192">
        <f t="shared" si="1"/>
        <v>77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1365</v>
      </c>
      <c r="F17" s="194">
        <f t="shared" si="3"/>
        <v>604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11</v>
      </c>
      <c r="R17" s="194">
        <f t="shared" si="3"/>
        <v>4</v>
      </c>
      <c r="S17" s="194">
        <f t="shared" si="3"/>
        <v>2144</v>
      </c>
      <c r="T17" s="194">
        <f t="shared" si="3"/>
        <v>751</v>
      </c>
      <c r="U17" s="194">
        <f t="shared" si="3"/>
        <v>2895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5" t="s">
        <v>1700</v>
      </c>
      <c r="C19" s="465"/>
      <c r="D19" s="465"/>
      <c r="E19" s="195">
        <v>74</v>
      </c>
      <c r="Z19"/>
    </row>
    <row r="20" spans="1:28" x14ac:dyDescent="0.25">
      <c r="A20" s="195">
        <v>2</v>
      </c>
      <c r="B20" s="465" t="s">
        <v>1701</v>
      </c>
      <c r="C20" s="465"/>
      <c r="D20" s="465"/>
      <c r="E20" s="195">
        <v>14</v>
      </c>
      <c r="Z20"/>
    </row>
    <row r="21" spans="1:28" x14ac:dyDescent="0.25">
      <c r="A21" s="195">
        <v>3</v>
      </c>
      <c r="B21" s="465" t="s">
        <v>2665</v>
      </c>
      <c r="C21" s="465"/>
      <c r="D21" s="465"/>
      <c r="E21" s="195">
        <v>1</v>
      </c>
      <c r="Z21"/>
    </row>
    <row r="22" spans="1:28" x14ac:dyDescent="0.25">
      <c r="A22" s="195">
        <v>4</v>
      </c>
      <c r="B22" s="465" t="s">
        <v>1702</v>
      </c>
      <c r="C22" s="465"/>
      <c r="D22" s="465"/>
      <c r="E22" s="195">
        <v>4</v>
      </c>
      <c r="Z22"/>
    </row>
    <row r="23" spans="1:28" x14ac:dyDescent="0.25">
      <c r="A23" s="195">
        <v>5</v>
      </c>
      <c r="B23" s="465" t="s">
        <v>1703</v>
      </c>
      <c r="C23" s="465"/>
      <c r="D23" s="465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30" workbookViewId="0">
      <selection activeCell="J41" sqref="J41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48" t="s">
        <v>893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1:16" ht="26.25" x14ac:dyDescent="0.25">
      <c r="B2" s="449" t="s">
        <v>894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</row>
    <row r="3" spans="1:16" ht="24.75" x14ac:dyDescent="0.25">
      <c r="B3" s="450" t="s">
        <v>2974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</row>
    <row r="4" spans="1:16" s="261" customFormat="1" ht="18.75" x14ac:dyDescent="0.3">
      <c r="A4" s="259" t="s">
        <v>2975</v>
      </c>
      <c r="B4" s="260" t="s">
        <v>2976</v>
      </c>
      <c r="C4" s="260" t="s">
        <v>2977</v>
      </c>
      <c r="D4" s="259" t="s">
        <v>2978</v>
      </c>
      <c r="E4" s="259" t="s">
        <v>1147</v>
      </c>
      <c r="F4" s="259" t="s">
        <v>2979</v>
      </c>
      <c r="G4" s="260" t="s">
        <v>2980</v>
      </c>
      <c r="H4" s="260" t="s">
        <v>2981</v>
      </c>
      <c r="I4" s="260" t="s">
        <v>2982</v>
      </c>
      <c r="J4" s="260" t="s">
        <v>2983</v>
      </c>
    </row>
    <row r="5" spans="1:16" ht="24.75" x14ac:dyDescent="0.5">
      <c r="A5" s="262">
        <v>1</v>
      </c>
      <c r="B5" s="263" t="s">
        <v>2984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2985</v>
      </c>
      <c r="J5" s="266"/>
    </row>
    <row r="6" spans="1:16" ht="24.75" x14ac:dyDescent="0.5">
      <c r="A6" s="262">
        <v>2</v>
      </c>
      <c r="B6" s="266" t="s">
        <v>2986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2987</v>
      </c>
      <c r="J6" s="271" t="s">
        <v>2988</v>
      </c>
    </row>
    <row r="7" spans="1:16" ht="24.75" x14ac:dyDescent="0.5">
      <c r="A7" s="262">
        <v>3</v>
      </c>
      <c r="B7" s="266" t="s">
        <v>2989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2990</v>
      </c>
      <c r="J7" s="266"/>
    </row>
    <row r="8" spans="1:16" ht="24.75" x14ac:dyDescent="0.5">
      <c r="A8" s="262">
        <v>4</v>
      </c>
      <c r="B8" s="266" t="s">
        <v>2991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2992</v>
      </c>
      <c r="J8" s="266"/>
    </row>
    <row r="9" spans="1:16" ht="24.75" x14ac:dyDescent="0.5">
      <c r="A9" s="262">
        <v>5</v>
      </c>
      <c r="B9" s="266" t="s">
        <v>2993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2994</v>
      </c>
      <c r="J9" s="266"/>
    </row>
    <row r="10" spans="1:16" ht="24.75" x14ac:dyDescent="0.5">
      <c r="A10" s="262">
        <v>6</v>
      </c>
      <c r="B10" s="266" t="s">
        <v>2995</v>
      </c>
      <c r="C10" s="264" t="s">
        <v>15</v>
      </c>
      <c r="D10" s="273">
        <v>40</v>
      </c>
      <c r="E10" s="137" t="s">
        <v>2123</v>
      </c>
      <c r="F10" s="267">
        <v>1</v>
      </c>
      <c r="G10" s="272">
        <v>64832</v>
      </c>
      <c r="H10" s="268">
        <v>64835</v>
      </c>
      <c r="I10" s="266" t="s">
        <v>2992</v>
      </c>
      <c r="J10" s="266"/>
    </row>
    <row r="11" spans="1:16" ht="24.75" x14ac:dyDescent="0.5">
      <c r="A11" s="262">
        <v>7</v>
      </c>
      <c r="B11" s="266" t="s">
        <v>2996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2361</v>
      </c>
      <c r="J11" s="266" t="s">
        <v>2988</v>
      </c>
    </row>
    <row r="12" spans="1:16" ht="24.75" x14ac:dyDescent="0.5">
      <c r="A12" s="262">
        <v>8</v>
      </c>
      <c r="B12" s="266" t="s">
        <v>2997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2994</v>
      </c>
      <c r="J12" s="266"/>
    </row>
    <row r="13" spans="1:16" ht="24.75" x14ac:dyDescent="0.5">
      <c r="A13" s="262">
        <v>9</v>
      </c>
      <c r="B13" s="266" t="s">
        <v>2998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2994</v>
      </c>
      <c r="J13" s="266"/>
    </row>
    <row r="14" spans="1:16" ht="24.75" x14ac:dyDescent="0.5">
      <c r="A14" s="262">
        <v>10</v>
      </c>
      <c r="B14" s="266" t="s">
        <v>2999</v>
      </c>
      <c r="C14" s="264" t="s">
        <v>15</v>
      </c>
      <c r="D14" s="270"/>
      <c r="E14" s="266" t="s">
        <v>3000</v>
      </c>
      <c r="F14" s="267">
        <v>1</v>
      </c>
      <c r="G14" s="268"/>
      <c r="H14" s="268">
        <v>64844</v>
      </c>
      <c r="I14" s="266" t="s">
        <v>2994</v>
      </c>
      <c r="J14" s="266"/>
    </row>
    <row r="15" spans="1:16" ht="24.75" x14ac:dyDescent="0.5">
      <c r="A15" s="262">
        <v>11</v>
      </c>
      <c r="B15" s="266" t="s">
        <v>3001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3002</v>
      </c>
      <c r="J15" s="266"/>
    </row>
    <row r="16" spans="1:16" ht="24.75" x14ac:dyDescent="0.5">
      <c r="A16" s="262">
        <v>12</v>
      </c>
      <c r="B16" s="266" t="s">
        <v>3003</v>
      </c>
      <c r="C16" s="264" t="s">
        <v>15</v>
      </c>
      <c r="D16" s="270">
        <v>55</v>
      </c>
      <c r="E16" s="266" t="s">
        <v>2123</v>
      </c>
      <c r="F16" s="267">
        <v>1</v>
      </c>
      <c r="G16" s="268"/>
      <c r="H16" s="268">
        <v>64846</v>
      </c>
      <c r="I16" s="266" t="s">
        <v>2992</v>
      </c>
      <c r="J16" s="266"/>
    </row>
    <row r="17" spans="1:10" ht="24.75" x14ac:dyDescent="0.5">
      <c r="A17" s="262">
        <v>13</v>
      </c>
      <c r="B17" s="266" t="s">
        <v>3004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2992</v>
      </c>
      <c r="J17" s="266"/>
    </row>
    <row r="18" spans="1:10" ht="24.75" x14ac:dyDescent="0.5">
      <c r="A18" s="262">
        <v>14</v>
      </c>
      <c r="B18" s="266" t="s">
        <v>3005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2992</v>
      </c>
      <c r="J18" s="266"/>
    </row>
    <row r="19" spans="1:10" ht="24.75" x14ac:dyDescent="0.5">
      <c r="A19" s="262">
        <v>15</v>
      </c>
      <c r="B19" s="266" t="s">
        <v>3006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2994</v>
      </c>
      <c r="J19" s="266"/>
    </row>
    <row r="20" spans="1:10" ht="24.75" x14ac:dyDescent="0.5">
      <c r="A20" s="262">
        <v>16</v>
      </c>
      <c r="B20" s="266" t="s">
        <v>3007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2994</v>
      </c>
      <c r="J20" s="266"/>
    </row>
    <row r="21" spans="1:10" ht="24.75" x14ac:dyDescent="0.5">
      <c r="A21" s="262">
        <v>17</v>
      </c>
      <c r="B21" s="266" t="s">
        <v>3038</v>
      </c>
      <c r="C21" s="264" t="s">
        <v>15</v>
      </c>
      <c r="D21" s="267"/>
      <c r="E21" s="275" t="s">
        <v>2123</v>
      </c>
      <c r="F21" s="267">
        <v>1</v>
      </c>
      <c r="G21" s="276">
        <v>64845</v>
      </c>
      <c r="H21" s="268">
        <v>64851</v>
      </c>
      <c r="I21" s="266" t="s">
        <v>2994</v>
      </c>
      <c r="J21" s="266"/>
    </row>
    <row r="22" spans="1:10" ht="24.75" x14ac:dyDescent="0.5">
      <c r="A22" s="262">
        <v>18</v>
      </c>
      <c r="B22" s="266" t="s">
        <v>3039</v>
      </c>
      <c r="C22" s="264" t="s">
        <v>13</v>
      </c>
      <c r="D22" s="267">
        <v>20</v>
      </c>
      <c r="E22" s="275" t="s">
        <v>3040</v>
      </c>
      <c r="F22" s="267">
        <v>1</v>
      </c>
      <c r="G22" s="276">
        <v>64846</v>
      </c>
      <c r="H22" s="268">
        <v>64852</v>
      </c>
      <c r="I22" s="266" t="s">
        <v>2994</v>
      </c>
      <c r="J22" s="266"/>
    </row>
    <row r="23" spans="1:10" ht="24.75" x14ac:dyDescent="0.5">
      <c r="A23" s="262">
        <v>19</v>
      </c>
      <c r="B23" s="266" t="s">
        <v>3041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2992</v>
      </c>
      <c r="J23" s="266"/>
    </row>
    <row r="24" spans="1:10" ht="24.75" x14ac:dyDescent="0.5">
      <c r="A24" s="262">
        <v>20</v>
      </c>
      <c r="B24" s="266" t="s">
        <v>3042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2992</v>
      </c>
      <c r="J24" s="266"/>
    </row>
    <row r="25" spans="1:10" ht="24.75" x14ac:dyDescent="0.5">
      <c r="A25" s="262">
        <v>21</v>
      </c>
      <c r="B25" s="266" t="s">
        <v>3090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2992</v>
      </c>
      <c r="J25" s="266"/>
    </row>
    <row r="26" spans="1:10" s="312" customFormat="1" ht="24.75" x14ac:dyDescent="0.5">
      <c r="A26" s="306">
        <v>22</v>
      </c>
      <c r="B26" s="307" t="s">
        <v>3078</v>
      </c>
      <c r="C26" s="308" t="s">
        <v>15</v>
      </c>
      <c r="D26" s="309">
        <v>57</v>
      </c>
      <c r="E26" s="310" t="s">
        <v>1009</v>
      </c>
      <c r="F26" s="309">
        <v>1</v>
      </c>
      <c r="G26" s="311"/>
      <c r="H26" s="311">
        <v>64854</v>
      </c>
      <c r="I26" s="307" t="s">
        <v>3002</v>
      </c>
      <c r="J26" s="307"/>
    </row>
    <row r="27" spans="1:10" ht="24.75" x14ac:dyDescent="0.5">
      <c r="A27" s="262">
        <v>23</v>
      </c>
      <c r="B27" s="266" t="s">
        <v>3214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2992</v>
      </c>
      <c r="J27" s="266"/>
    </row>
    <row r="28" spans="1:10" ht="24.75" x14ac:dyDescent="0.5">
      <c r="A28" s="262">
        <v>24</v>
      </c>
      <c r="B28" s="266" t="s">
        <v>3215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2994</v>
      </c>
      <c r="J28" s="266"/>
    </row>
    <row r="29" spans="1:10" ht="24.75" x14ac:dyDescent="0.5">
      <c r="A29" s="262">
        <v>25</v>
      </c>
      <c r="B29" s="266" t="s">
        <v>3262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2994</v>
      </c>
      <c r="J29" s="266"/>
    </row>
    <row r="30" spans="1:10" ht="24.75" x14ac:dyDescent="0.5">
      <c r="A30" s="262">
        <v>26</v>
      </c>
      <c r="B30" s="266" t="s">
        <v>3007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2992</v>
      </c>
      <c r="J30" s="266"/>
    </row>
    <row r="31" spans="1:10" ht="24.75" x14ac:dyDescent="0.5">
      <c r="A31" s="262">
        <v>27</v>
      </c>
      <c r="B31" s="266" t="s">
        <v>3354</v>
      </c>
      <c r="C31" s="264" t="s">
        <v>15</v>
      </c>
      <c r="D31" s="267">
        <v>68</v>
      </c>
      <c r="E31" s="275" t="s">
        <v>1122</v>
      </c>
      <c r="F31" s="267">
        <v>1</v>
      </c>
      <c r="G31" s="268"/>
      <c r="H31" s="268">
        <v>64869</v>
      </c>
      <c r="I31" s="266" t="s">
        <v>2994</v>
      </c>
      <c r="J31" s="266"/>
    </row>
    <row r="32" spans="1:10" ht="24.75" x14ac:dyDescent="0.5">
      <c r="A32" s="262">
        <v>28</v>
      </c>
      <c r="B32" s="266" t="s">
        <v>3355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2994</v>
      </c>
      <c r="J32" s="266"/>
    </row>
    <row r="33" spans="1:10" ht="24.75" x14ac:dyDescent="0.5">
      <c r="A33" s="262">
        <v>29</v>
      </c>
      <c r="B33" s="266" t="s">
        <v>3414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2994</v>
      </c>
      <c r="J33" s="266"/>
    </row>
    <row r="34" spans="1:10" ht="24.75" x14ac:dyDescent="0.5">
      <c r="A34" s="262">
        <v>30</v>
      </c>
      <c r="B34" s="266" t="s">
        <v>3521</v>
      </c>
      <c r="C34" s="264" t="s">
        <v>15</v>
      </c>
      <c r="D34" s="267">
        <v>42</v>
      </c>
      <c r="E34" s="275" t="s">
        <v>2910</v>
      </c>
      <c r="F34" s="267">
        <v>1</v>
      </c>
      <c r="G34" s="268"/>
      <c r="H34" s="268">
        <v>64873</v>
      </c>
      <c r="I34" s="266" t="s">
        <v>2992</v>
      </c>
      <c r="J34" s="266"/>
    </row>
    <row r="35" spans="1:10" ht="24.75" x14ac:dyDescent="0.5">
      <c r="A35" s="262">
        <v>31</v>
      </c>
      <c r="B35" s="266" t="s">
        <v>3522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2361</v>
      </c>
      <c r="J35" s="266" t="s">
        <v>2988</v>
      </c>
    </row>
    <row r="36" spans="1:10" ht="24.75" x14ac:dyDescent="0.5">
      <c r="A36" s="262">
        <v>32</v>
      </c>
      <c r="B36" s="266" t="s">
        <v>3564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2361</v>
      </c>
      <c r="J36" s="266" t="s">
        <v>2988</v>
      </c>
    </row>
    <row r="37" spans="1:10" ht="24.75" x14ac:dyDescent="0.5">
      <c r="A37" s="262">
        <v>33</v>
      </c>
      <c r="B37" s="266" t="s">
        <v>3565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3566</v>
      </c>
      <c r="J37" s="266" t="s">
        <v>2988</v>
      </c>
    </row>
    <row r="38" spans="1:10" ht="24.75" x14ac:dyDescent="0.5">
      <c r="A38" s="262">
        <v>34</v>
      </c>
      <c r="B38" s="266" t="s">
        <v>3616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2992</v>
      </c>
      <c r="J38" s="266"/>
    </row>
    <row r="39" spans="1:10" ht="24.75" x14ac:dyDescent="0.5">
      <c r="A39" s="262">
        <v>35</v>
      </c>
      <c r="B39" s="266" t="s">
        <v>3651</v>
      </c>
      <c r="C39" s="264" t="s">
        <v>13</v>
      </c>
      <c r="D39" s="267">
        <v>80</v>
      </c>
      <c r="E39" s="275" t="s">
        <v>861</v>
      </c>
      <c r="F39" s="267">
        <v>1</v>
      </c>
      <c r="G39" s="268"/>
      <c r="H39" s="268">
        <v>64879</v>
      </c>
      <c r="I39" s="266" t="s">
        <v>2990</v>
      </c>
      <c r="J39" s="266"/>
    </row>
    <row r="40" spans="1:10" ht="24.75" x14ac:dyDescent="0.5">
      <c r="A40" s="481" t="s">
        <v>14</v>
      </c>
      <c r="B40" s="482"/>
      <c r="C40" s="482"/>
      <c r="D40" s="482"/>
      <c r="E40" s="483"/>
      <c r="F40" s="267">
        <f>SUM(F5:F39)</f>
        <v>35</v>
      </c>
      <c r="G40" s="484"/>
      <c r="H40" s="485"/>
      <c r="I40" s="485"/>
      <c r="J40" s="486"/>
    </row>
    <row r="41" spans="1:10" ht="17.25" x14ac:dyDescent="0.35">
      <c r="G41" s="274"/>
      <c r="H41" s="274"/>
    </row>
  </sheetData>
  <mergeCells count="5">
    <mergeCell ref="B1:P1"/>
    <mergeCell ref="B2:P2"/>
    <mergeCell ref="B3:P3"/>
    <mergeCell ref="A40:E40"/>
    <mergeCell ref="G40:J40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15" sqref="M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7" t="s">
        <v>2867</v>
      </c>
      <c r="C3" s="487"/>
      <c r="D3" s="487"/>
      <c r="E3" s="487"/>
      <c r="F3" s="487"/>
      <c r="H3" s="492" t="s">
        <v>2867</v>
      </c>
      <c r="I3" s="492"/>
      <c r="J3" s="492"/>
      <c r="K3" s="492"/>
      <c r="L3" s="492"/>
    </row>
    <row r="4" spans="2:12" x14ac:dyDescent="0.25">
      <c r="B4" s="488" t="s">
        <v>2868</v>
      </c>
      <c r="C4" s="488"/>
      <c r="D4" s="488"/>
      <c r="E4" s="488"/>
      <c r="F4" s="488"/>
      <c r="H4" s="230"/>
      <c r="I4" s="230"/>
      <c r="J4" s="230" t="s">
        <v>3304</v>
      </c>
      <c r="K4" s="230"/>
      <c r="L4" s="230"/>
    </row>
    <row r="5" spans="2:12" x14ac:dyDescent="0.25">
      <c r="B5" s="489" t="s">
        <v>2869</v>
      </c>
      <c r="C5" s="489"/>
      <c r="D5" s="489"/>
      <c r="E5" s="489"/>
      <c r="F5" s="489"/>
      <c r="H5" s="230"/>
      <c r="I5" s="230"/>
      <c r="J5" s="230" t="s">
        <v>3305</v>
      </c>
      <c r="K5" s="230"/>
      <c r="L5" s="230"/>
    </row>
    <row r="6" spans="2:12" x14ac:dyDescent="0.25">
      <c r="B6" s="257" t="s">
        <v>2851</v>
      </c>
      <c r="C6" s="257" t="s">
        <v>2852</v>
      </c>
      <c r="D6" s="257" t="s">
        <v>2853</v>
      </c>
      <c r="E6" s="257" t="s">
        <v>2854</v>
      </c>
      <c r="F6" s="257" t="s">
        <v>30</v>
      </c>
      <c r="H6" s="305" t="s">
        <v>2851</v>
      </c>
      <c r="I6" s="305" t="s">
        <v>2852</v>
      </c>
      <c r="J6" s="305" t="s">
        <v>2853</v>
      </c>
      <c r="K6" s="305" t="s">
        <v>2854</v>
      </c>
      <c r="L6" s="305" t="s">
        <v>30</v>
      </c>
    </row>
    <row r="7" spans="2:12" x14ac:dyDescent="0.25">
      <c r="B7" s="258">
        <v>1</v>
      </c>
      <c r="C7" s="258" t="s">
        <v>2855</v>
      </c>
      <c r="D7" s="258"/>
      <c r="E7" s="258"/>
      <c r="F7" s="258">
        <v>140</v>
      </c>
      <c r="H7" s="305">
        <v>1</v>
      </c>
      <c r="I7" s="305" t="s">
        <v>2855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2856</v>
      </c>
      <c r="D8" s="258"/>
      <c r="E8" s="258"/>
      <c r="F8" s="258">
        <v>477</v>
      </c>
      <c r="H8" s="305">
        <v>2</v>
      </c>
      <c r="I8" s="305" t="s">
        <v>2856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2857</v>
      </c>
      <c r="D9" s="258"/>
      <c r="E9" s="258"/>
      <c r="F9" s="258">
        <v>97</v>
      </c>
      <c r="H9" s="305">
        <v>3</v>
      </c>
      <c r="I9" s="305" t="s">
        <v>2857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2858</v>
      </c>
      <c r="D10" s="258"/>
      <c r="E10" s="258"/>
      <c r="F10" s="258">
        <v>241</v>
      </c>
      <c r="H10" s="305">
        <v>4</v>
      </c>
      <c r="I10" s="305" t="s">
        <v>2858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2859</v>
      </c>
      <c r="D11" s="258"/>
      <c r="E11" s="258"/>
      <c r="F11" s="258">
        <v>630</v>
      </c>
      <c r="H11" s="305">
        <v>5</v>
      </c>
      <c r="I11" s="305" t="s">
        <v>2859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2860</v>
      </c>
      <c r="D12" s="258"/>
      <c r="E12" s="258"/>
      <c r="F12" s="258">
        <v>893</v>
      </c>
      <c r="H12" s="305">
        <v>6</v>
      </c>
      <c r="I12" s="305" t="s">
        <v>2860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2861</v>
      </c>
      <c r="D13" s="258"/>
      <c r="E13" s="258"/>
      <c r="F13" s="258">
        <v>417</v>
      </c>
      <c r="H13" s="305">
        <v>7</v>
      </c>
      <c r="I13" s="305" t="s">
        <v>2861</v>
      </c>
      <c r="J13" s="305">
        <v>10</v>
      </c>
      <c r="K13" s="305">
        <v>3</v>
      </c>
      <c r="L13" s="305">
        <f t="shared" si="0"/>
        <v>13</v>
      </c>
    </row>
    <row r="14" spans="2:12" x14ac:dyDescent="0.25">
      <c r="B14" s="258">
        <v>8</v>
      </c>
      <c r="C14" s="258" t="s">
        <v>2862</v>
      </c>
      <c r="D14" s="258"/>
      <c r="E14" s="258"/>
      <c r="F14" s="258"/>
      <c r="H14" s="305">
        <v>8</v>
      </c>
      <c r="I14" s="305" t="s">
        <v>2862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2863</v>
      </c>
      <c r="D15" s="258"/>
      <c r="E15" s="258"/>
      <c r="F15" s="258"/>
      <c r="H15" s="305">
        <v>9</v>
      </c>
      <c r="I15" s="305" t="s">
        <v>2863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2864</v>
      </c>
      <c r="D16" s="258"/>
      <c r="E16" s="258"/>
      <c r="F16" s="258"/>
      <c r="H16" s="305">
        <v>10</v>
      </c>
      <c r="I16" s="305" t="s">
        <v>2864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2865</v>
      </c>
      <c r="D17" s="258"/>
      <c r="E17" s="258"/>
      <c r="F17" s="258"/>
      <c r="H17" s="305">
        <v>11</v>
      </c>
      <c r="I17" s="305" t="s">
        <v>2865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2866</v>
      </c>
      <c r="D18" s="258"/>
      <c r="E18" s="258"/>
      <c r="F18" s="258"/>
      <c r="H18" s="305">
        <v>12</v>
      </c>
      <c r="I18" s="305" t="s">
        <v>2866</v>
      </c>
      <c r="J18" s="305"/>
      <c r="K18" s="305"/>
      <c r="L18" s="305">
        <f t="shared" si="0"/>
        <v>0</v>
      </c>
    </row>
    <row r="19" spans="2:12" x14ac:dyDescent="0.25">
      <c r="B19" s="490" t="s">
        <v>30</v>
      </c>
      <c r="C19" s="491"/>
      <c r="D19" s="258"/>
      <c r="E19" s="258"/>
      <c r="F19" s="258">
        <f>SUM(F7:F18)</f>
        <v>2895</v>
      </c>
      <c r="H19" s="493" t="s">
        <v>30</v>
      </c>
      <c r="I19" s="494"/>
      <c r="J19" s="305">
        <f>SUM(J7:J18)</f>
        <v>28</v>
      </c>
      <c r="K19" s="305">
        <f t="shared" ref="K19:L19" si="1">SUM(K7:K18)</f>
        <v>7</v>
      </c>
      <c r="L19" s="305">
        <f t="shared" si="1"/>
        <v>35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2020-11-29T08:26:26Z</cp:lastPrinted>
  <dcterms:created xsi:type="dcterms:W3CDTF">2020-03-25T07:02:21Z</dcterms:created>
  <dcterms:modified xsi:type="dcterms:W3CDTF">2020-12-03T07:43:33Z</dcterms:modified>
</cp:coreProperties>
</file>