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0490" windowHeight="9045" tabRatio="891" activeTab="3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Name'!$B$4:$N$2913</definedName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L236" i="28"/>
  <c r="H236" i="28"/>
  <c r="H235" i="28"/>
  <c r="L235" i="28" s="1"/>
  <c r="H234" i="28"/>
  <c r="L234" i="28" s="1"/>
  <c r="H233" i="28"/>
  <c r="L233" i="28" s="1"/>
  <c r="L232" i="28"/>
  <c r="H232" i="28"/>
  <c r="H231" i="28"/>
  <c r="L231" i="28" s="1"/>
  <c r="H230" i="28"/>
  <c r="L230" i="28" s="1"/>
  <c r="H229" i="28"/>
  <c r="H239" i="28" s="1"/>
  <c r="L229" i="28" l="1"/>
  <c r="L239" i="28" s="1"/>
  <c r="K19" i="42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I2914" i="35" l="1"/>
  <c r="J2914" i="35"/>
  <c r="K2914" i="35"/>
  <c r="H2914" i="35"/>
  <c r="F44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0" i="32"/>
  <c r="Q237" i="28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V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  <c r="L2914" i="35"/>
</calcChain>
</file>

<file path=xl/sharedStrings.xml><?xml version="1.0" encoding="utf-8"?>
<sst xmlns="http://schemas.openxmlformats.org/spreadsheetml/2006/main" count="15598" uniqueCount="3667">
  <si>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</si>
  <si>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</si>
  <si>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</si>
  <si>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</si>
  <si>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</si>
  <si>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</si>
  <si>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</si>
  <si>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</si>
  <si>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</si>
  <si>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</si>
  <si>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</si>
  <si>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</si>
  <si>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</si>
  <si>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</si>
  <si>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</si>
  <si>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</si>
  <si>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</si>
  <si>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</si>
  <si>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</si>
  <si>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</si>
  <si>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</si>
  <si>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</si>
  <si>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</si>
  <si>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</si>
  <si>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</si>
  <si>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</si>
  <si>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</si>
  <si>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</si>
  <si>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</si>
  <si>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</si>
  <si>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</si>
  <si>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</si>
  <si>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</si>
  <si>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</si>
  <si>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</si>
  <si>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</si>
  <si>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</si>
  <si>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</si>
  <si>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</si>
  <si>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</si>
  <si>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</si>
  <si>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</si>
  <si>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</si>
  <si>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</si>
  <si>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</si>
  <si>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</si>
  <si>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</si>
  <si>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</si>
  <si>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</si>
  <si>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</si>
  <si>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</si>
  <si>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</si>
  <si>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</si>
  <si>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</si>
  <si>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</si>
  <si>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</si>
  <si>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</si>
  <si>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</si>
  <si>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</si>
  <si>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</si>
  <si>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</si>
  <si>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</si>
  <si>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</si>
  <si>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</si>
  <si>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</si>
  <si>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</si>
  <si>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</si>
  <si>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</si>
  <si>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</si>
  <si>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</si>
  <si>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</si>
  <si>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</si>
  <si>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</si>
  <si>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</si>
  <si>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</si>
  <si>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</si>
  <si>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</si>
  <si>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</si>
  <si>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</si>
  <si>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</si>
  <si>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</si>
  <si>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</si>
  <si>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</si>
  <si>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</si>
  <si>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</si>
  <si>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</si>
  <si>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</si>
  <si>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</si>
  <si>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</si>
  <si>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</si>
  <si>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</si>
  <si>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</si>
  <si>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</si>
  <si>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</si>
  <si>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</si>
  <si>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</si>
  <si>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</si>
  <si>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</si>
  <si>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</si>
  <si>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</si>
  <si>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</si>
  <si>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</si>
  <si>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</si>
  <si>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</si>
  <si>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</si>
  <si>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</si>
  <si>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</si>
  <si>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</si>
  <si>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</si>
  <si>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</si>
  <si>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</si>
  <si>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</si>
  <si>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</si>
  <si>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</si>
  <si>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</si>
  <si>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</si>
  <si>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</si>
  <si>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</si>
  <si>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</si>
  <si>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</si>
  <si>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</si>
  <si>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</si>
  <si>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</si>
  <si>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</si>
  <si>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</si>
  <si>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</si>
  <si>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</si>
  <si>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</si>
  <si>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</si>
  <si>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</si>
  <si>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</si>
  <si>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</si>
  <si>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</si>
  <si>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</si>
  <si>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</si>
  <si>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</si>
  <si>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</si>
  <si>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</si>
  <si>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</si>
  <si>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</si>
  <si>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</si>
  <si>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</si>
  <si>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</si>
  <si>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</si>
  <si>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</si>
  <si>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</si>
  <si>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</si>
  <si>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</si>
  <si>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</si>
  <si>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</si>
  <si>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</si>
  <si>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</si>
  <si>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</si>
  <si>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</si>
  <si>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</si>
  <si>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</si>
  <si>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</si>
  <si>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</si>
  <si>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</si>
  <si>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</si>
  <si>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</si>
  <si>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</si>
  <si>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</si>
  <si>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</si>
  <si>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</si>
  <si>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</si>
  <si>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</si>
  <si>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</si>
  <si>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</si>
  <si>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</si>
  <si>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</si>
  <si>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</si>
  <si>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</si>
  <si>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</si>
  <si>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</si>
  <si>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</si>
  <si>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</si>
  <si>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</si>
  <si>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</si>
  <si>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</si>
  <si>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</si>
  <si>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</si>
  <si>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</si>
  <si>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</si>
  <si>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</si>
  <si>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</si>
  <si>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</si>
  <si>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</si>
  <si>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</si>
  <si>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</si>
  <si>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</si>
  <si>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</si>
  <si>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</si>
  <si>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</si>
  <si>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</si>
  <si>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</si>
  <si>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</si>
  <si>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</si>
  <si>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</si>
  <si>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</si>
  <si>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</si>
  <si>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</si>
  <si>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</si>
  <si>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</si>
  <si>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</si>
  <si>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</si>
  <si>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</si>
  <si>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</si>
  <si>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</si>
  <si>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</si>
  <si>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</si>
  <si>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</si>
  <si>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</si>
  <si>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</si>
  <si>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</si>
  <si>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</si>
  <si>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</si>
  <si>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</si>
  <si>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</si>
  <si>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</si>
  <si>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</si>
  <si>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</si>
  <si>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</si>
  <si>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</si>
  <si>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</si>
  <si>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</si>
  <si>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</si>
  <si>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</si>
  <si>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</si>
  <si>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</si>
  <si>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</si>
  <si>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</si>
  <si>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</si>
  <si>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</si>
  <si>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</si>
  <si>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</si>
  <si>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</si>
  <si>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</si>
  <si>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</si>
  <si>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</si>
  <si>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</si>
  <si>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</si>
  <si>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</si>
  <si>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</si>
  <si>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</si>
  <si>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</si>
  <si>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</si>
  <si>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</si>
  <si>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</si>
  <si>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</si>
  <si>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</si>
  <si>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</si>
  <si>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</si>
  <si>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</si>
  <si>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</si>
  <si>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</si>
  <si>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</si>
  <si>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</si>
  <si>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</si>
  <si>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</si>
  <si>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</si>
  <si>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</si>
  <si>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</si>
  <si>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</si>
  <si>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</si>
  <si>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</si>
  <si>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</si>
  <si>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</si>
  <si>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</si>
  <si>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</si>
  <si>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</si>
  <si>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</si>
  <si>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</si>
  <si>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</si>
  <si>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</si>
  <si>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</si>
  <si>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</si>
  <si>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</si>
  <si>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</si>
  <si>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</si>
  <si>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</si>
  <si>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</si>
  <si>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</si>
  <si>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</si>
  <si>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</si>
  <si>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</si>
  <si>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</si>
  <si>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</si>
  <si>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</si>
  <si>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</si>
  <si>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</si>
  <si>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</si>
  <si>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</si>
  <si>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</si>
  <si>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</si>
  <si>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</si>
  <si>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</si>
  <si>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</si>
  <si>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</si>
  <si>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</si>
  <si>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</si>
  <si>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</si>
  <si>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</si>
  <si>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</si>
  <si>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</si>
  <si>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</si>
  <si>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</si>
  <si>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</si>
  <si>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</si>
  <si>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</si>
  <si>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</si>
  <si>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</si>
  <si>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</si>
  <si>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</si>
  <si>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</si>
  <si>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</si>
  <si>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</si>
  <si>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</si>
  <si>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</si>
  <si>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</si>
  <si>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</si>
  <si>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</si>
  <si>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</si>
  <si>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</si>
  <si>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</si>
  <si>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</si>
  <si>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</si>
  <si>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</si>
  <si>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</si>
  <si>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</si>
  <si>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</si>
  <si>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</si>
  <si>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</si>
  <si>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</si>
  <si>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</si>
  <si>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</si>
  <si>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</si>
  <si>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</si>
  <si>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</si>
  <si>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</si>
  <si>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</si>
  <si>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</si>
  <si>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</si>
  <si>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</si>
  <si>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</si>
  <si>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</si>
  <si>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</si>
  <si>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</si>
  <si>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</si>
  <si>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</si>
  <si>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</si>
  <si>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</si>
  <si>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</si>
  <si>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</si>
  <si>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</si>
  <si>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</si>
  <si>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</si>
  <si>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</si>
  <si>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</si>
  <si>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</si>
  <si>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</si>
  <si>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</si>
  <si>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</si>
  <si>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</si>
  <si>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</si>
  <si>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</si>
  <si>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</si>
  <si>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</si>
  <si>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</si>
  <si>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</si>
  <si>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</si>
  <si>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</si>
  <si>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</si>
  <si>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</si>
  <si>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</si>
  <si>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</si>
  <si>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</si>
  <si>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</si>
  <si>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</si>
  <si>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</si>
  <si>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</si>
  <si>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</si>
  <si>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</si>
  <si>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</si>
  <si>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</si>
  <si>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</si>
  <si>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</si>
  <si>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</si>
  <si>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</si>
  <si>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</si>
  <si>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</si>
  <si>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</si>
  <si>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</si>
  <si>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</si>
  <si>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</si>
  <si>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</si>
  <si>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</si>
  <si>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</si>
  <si>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</si>
  <si>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</si>
  <si>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</si>
  <si>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</si>
  <si>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</si>
  <si>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</si>
  <si>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</si>
  <si>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</si>
  <si>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</si>
  <si>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</si>
  <si>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</si>
  <si>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</si>
  <si>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</si>
  <si>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</si>
  <si>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</si>
  <si>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</si>
  <si>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</si>
  <si>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</si>
  <si>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</si>
  <si>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</si>
  <si>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</si>
  <si>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</si>
  <si>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</si>
  <si>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</si>
  <si>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</si>
  <si>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</si>
  <si>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</si>
  <si>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</si>
  <si>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</si>
  <si>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</si>
  <si>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</si>
  <si>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</si>
  <si>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</si>
  <si>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</si>
  <si>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</si>
  <si>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</si>
  <si>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</si>
  <si>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</si>
  <si>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</si>
  <si>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</si>
  <si>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</si>
  <si>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</si>
  <si>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</si>
  <si>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</si>
  <si>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</si>
  <si>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</si>
  <si>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</si>
  <si>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</si>
  <si>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</si>
  <si>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</si>
  <si>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</si>
  <si>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</si>
  <si>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</si>
  <si>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</si>
  <si>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</si>
  <si>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</si>
  <si>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</si>
  <si>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</si>
  <si>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</si>
  <si>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</si>
  <si>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</si>
  <si>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</si>
  <si>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</si>
  <si>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</si>
  <si>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</si>
  <si>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</si>
  <si>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</si>
  <si>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</si>
  <si>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</si>
  <si>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</si>
  <si>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</si>
  <si>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</si>
  <si>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</si>
  <si>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</si>
  <si>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</si>
  <si>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</si>
  <si>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</si>
  <si>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</si>
  <si>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</si>
  <si>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</si>
  <si>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</si>
  <si>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</si>
  <si>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</si>
  <si>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</si>
  <si>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</si>
  <si>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</si>
  <si>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</si>
  <si>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</si>
  <si>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</si>
  <si>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</si>
  <si>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</si>
  <si>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</si>
  <si>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</si>
  <si>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</si>
  <si>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</si>
  <si>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</si>
  <si>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</si>
  <si>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</si>
  <si>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</si>
  <si>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</si>
  <si>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</si>
  <si>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</si>
  <si>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</si>
  <si>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</si>
  <si>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</si>
  <si>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</si>
  <si>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</si>
  <si>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</si>
  <si>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</si>
  <si>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</si>
  <si>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</si>
  <si>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</si>
  <si>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</si>
  <si>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</si>
  <si>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</si>
  <si>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</si>
  <si>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</si>
  <si>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</si>
  <si>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</si>
  <si>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</si>
  <si>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</si>
  <si>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</si>
  <si>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</si>
  <si>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</si>
  <si>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</si>
  <si>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</si>
  <si>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</si>
  <si>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</si>
  <si>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</si>
  <si>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</si>
  <si>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</si>
  <si>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</si>
  <si>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</si>
  <si>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</si>
  <si>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</si>
  <si>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</si>
  <si>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</si>
  <si>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</si>
  <si>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</si>
  <si>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</si>
  <si>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</si>
  <si>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</si>
  <si>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</si>
  <si>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</si>
  <si>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</si>
  <si>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</si>
  <si>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</si>
  <si>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</si>
  <si>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</si>
  <si>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</si>
  <si>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</si>
  <si>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</si>
  <si>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</si>
  <si>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</si>
  <si>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</si>
  <si>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</si>
  <si>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</si>
  <si>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</si>
  <si>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</si>
  <si>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</si>
  <si>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</si>
  <si>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</si>
  <si>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</si>
  <si>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</si>
  <si>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</si>
  <si>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</si>
  <si>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</si>
  <si>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</si>
  <si>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</si>
  <si>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</si>
  <si>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</si>
  <si>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</si>
  <si>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</si>
  <si>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</si>
  <si>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</si>
  <si>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</si>
  <si>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</si>
  <si>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</si>
  <si>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</si>
  <si>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</si>
  <si>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</si>
  <si>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</si>
  <si>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</si>
  <si>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</si>
  <si>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</si>
  <si>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</si>
  <si>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</si>
  <si>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</si>
  <si>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</si>
  <si>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</si>
  <si>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</si>
  <si>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</si>
  <si>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</si>
  <si>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</si>
  <si>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</si>
  <si>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</si>
  <si>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</si>
  <si>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</si>
  <si>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</si>
  <si>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</si>
  <si>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</si>
  <si>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</si>
  <si>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</si>
  <si>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</si>
  <si>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</si>
  <si>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</si>
  <si>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</si>
  <si>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</si>
  <si>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</si>
  <si>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</si>
  <si>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</si>
  <si>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</si>
  <si>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</si>
  <si>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</si>
  <si>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</si>
  <si>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</si>
  <si>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</si>
  <si>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</si>
  <si>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</si>
  <si>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</si>
  <si>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</si>
  <si>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</si>
  <si>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</si>
  <si>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</si>
  <si>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</si>
  <si>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</si>
  <si>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</si>
  <si>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</si>
  <si>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</si>
  <si>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</si>
  <si>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</si>
  <si>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</si>
  <si>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</si>
  <si>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</si>
  <si>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</si>
  <si>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</si>
  <si>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</si>
  <si>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</si>
  <si>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</si>
  <si>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</si>
  <si>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</si>
  <si>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</si>
  <si>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</si>
  <si>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</si>
  <si>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</si>
  <si>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</si>
  <si>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</si>
  <si>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</si>
  <si>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</si>
  <si>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</si>
  <si>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</si>
  <si>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</si>
  <si>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</si>
  <si>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</si>
  <si>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</si>
  <si>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</si>
  <si>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</si>
  <si>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</si>
  <si>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</si>
  <si>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</si>
  <si>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</si>
  <si>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</si>
  <si>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</si>
  <si>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</si>
  <si>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</si>
  <si>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</si>
  <si>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</si>
  <si>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</si>
  <si>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</si>
  <si>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</si>
  <si>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</si>
  <si>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</si>
  <si>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</si>
  <si>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</si>
  <si>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</si>
  <si>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</si>
  <si>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</si>
  <si>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</si>
  <si>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</si>
  <si>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</si>
  <si>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</si>
  <si>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</si>
  <si>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</si>
  <si>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</si>
  <si>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</si>
  <si>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</si>
  <si>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</si>
  <si>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</si>
  <si>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</si>
  <si>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</si>
  <si>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</si>
  <si>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</si>
  <si>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</si>
  <si>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</si>
  <si>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</si>
  <si>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</si>
  <si>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</si>
  <si>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</si>
  <si>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</si>
  <si>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</si>
  <si>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</si>
  <si>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</si>
  <si>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</si>
  <si>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</si>
  <si>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</si>
  <si>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</si>
  <si>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</si>
  <si>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</si>
  <si>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</si>
  <si>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</si>
  <si>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</si>
  <si>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</si>
  <si>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</si>
  <si>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</si>
  <si>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</si>
  <si>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</si>
  <si>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</si>
  <si>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</si>
  <si>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</si>
  <si>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</si>
  <si>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</si>
  <si>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</si>
  <si>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</si>
  <si>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</si>
  <si>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</si>
  <si>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</si>
  <si>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</si>
  <si>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</si>
  <si>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</si>
  <si>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</si>
  <si>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</si>
  <si>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</si>
  <si>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</si>
  <si>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</si>
  <si>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</si>
  <si>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</si>
  <si>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</si>
  <si>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</si>
  <si>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</si>
  <si>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</si>
  <si>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</si>
  <si>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</si>
  <si>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</si>
  <si>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</si>
  <si>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</si>
  <si>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</si>
  <si>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</si>
  <si>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</si>
  <si>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</si>
  <si>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</si>
  <si>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</si>
  <si>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</si>
  <si>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</si>
  <si>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</si>
  <si>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</si>
  <si>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</si>
  <si>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</si>
  <si>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</si>
  <si>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</si>
  <si>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</si>
  <si>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</si>
  <si>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</si>
  <si>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</si>
  <si>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</si>
  <si>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</si>
  <si>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</si>
  <si>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</si>
  <si>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</si>
  <si>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</si>
  <si>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</si>
  <si>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</si>
  <si>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</si>
  <si>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</si>
  <si>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</si>
  <si>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</si>
  <si>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</si>
  <si>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</si>
  <si>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</si>
  <si>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</si>
  <si>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</si>
  <si>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</si>
  <si>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</si>
  <si>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</si>
  <si>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</si>
  <si>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</si>
  <si>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</si>
  <si>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</si>
  <si>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</si>
  <si>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</si>
  <si>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</si>
  <si>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</si>
  <si>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</si>
  <si>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</si>
  <si>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</si>
  <si>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</si>
  <si>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</si>
  <si>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</si>
  <si>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</si>
  <si>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</si>
  <si>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</si>
  <si>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</si>
  <si>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</si>
  <si>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</si>
  <si>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</si>
  <si>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</si>
  <si>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</si>
  <si>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</si>
  <si>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</si>
  <si>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</si>
  <si>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</si>
  <si>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</si>
  <si>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</si>
  <si>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</si>
  <si>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</si>
  <si>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</si>
  <si>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</si>
  <si>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</si>
  <si>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</si>
  <si>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</si>
  <si>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</si>
  <si>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</si>
  <si>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</si>
  <si>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</si>
  <si>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</si>
  <si>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</si>
  <si>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</si>
  <si>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</si>
  <si>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</si>
  <si>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</si>
  <si>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</si>
  <si>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</si>
  <si>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</si>
  <si>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</si>
  <si>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</si>
  <si>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</si>
  <si>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</si>
  <si>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</si>
  <si>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</si>
  <si>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</si>
  <si>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</si>
  <si>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</si>
  <si>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</si>
  <si>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</si>
  <si>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</si>
  <si>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</si>
  <si>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</si>
  <si>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</si>
  <si>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</si>
  <si>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</si>
  <si>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</si>
  <si>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</si>
  <si>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</si>
  <si>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</si>
  <si>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</si>
  <si>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</si>
  <si>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</si>
  <si>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</si>
  <si>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</si>
  <si>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</si>
  <si>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</si>
  <si>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</si>
  <si>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</si>
  <si>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</si>
  <si>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</si>
  <si>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</si>
  <si>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</si>
  <si>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</si>
  <si>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</si>
  <si>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</si>
  <si>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</si>
  <si>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</si>
  <si>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</si>
  <si>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</si>
  <si>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</si>
  <si>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</si>
  <si>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</si>
  <si>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</si>
  <si>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</si>
  <si>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</si>
  <si>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</si>
  <si>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</si>
  <si>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</si>
  <si>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</si>
  <si>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</si>
  <si>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</si>
  <si>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</si>
  <si>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</si>
  <si>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</si>
  <si>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</si>
  <si>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</si>
  <si>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</si>
  <si>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</si>
  <si>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</si>
  <si>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</si>
  <si>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</si>
  <si>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</si>
  <si>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</si>
  <si>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</si>
  <si>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</si>
  <si>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</si>
  <si>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</si>
  <si>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</si>
  <si>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</si>
  <si>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</si>
  <si>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</si>
  <si>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</si>
  <si>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</si>
  <si>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</si>
  <si>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</si>
  <si>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</si>
  <si>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</si>
  <si>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</si>
  <si>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</si>
  <si>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</si>
  <si>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</si>
  <si>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</si>
  <si>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</si>
  <si>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</si>
  <si>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</si>
  <si>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</si>
  <si>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</si>
  <si>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</si>
  <si>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</si>
  <si>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</si>
  <si>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</si>
  <si>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</si>
  <si>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</si>
  <si>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</si>
  <si>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</si>
  <si>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</si>
  <si>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</si>
  <si>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</si>
  <si>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</si>
  <si>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</si>
  <si>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</si>
  <si>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</si>
  <si>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</si>
  <si>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</si>
  <si>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</si>
  <si>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</si>
  <si>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</si>
  <si>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</si>
  <si>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</si>
  <si>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</si>
  <si>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</si>
  <si>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</si>
  <si>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</si>
  <si>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</si>
  <si>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</si>
  <si>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</si>
  <si>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</si>
  <si>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</si>
  <si>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</si>
  <si>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</si>
  <si>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</si>
  <si>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</si>
  <si>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</si>
  <si>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</si>
  <si>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</si>
  <si>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</si>
  <si>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</si>
  <si>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</si>
  <si>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</si>
  <si>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</si>
  <si>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</si>
  <si>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</si>
  <si>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</si>
  <si>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</si>
  <si>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</si>
  <si>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</si>
  <si>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</si>
  <si>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</si>
  <si>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</si>
  <si>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</si>
  <si>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</si>
  <si>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</si>
  <si>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</si>
  <si>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</si>
  <si>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</si>
  <si>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</si>
  <si>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</si>
  <si>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</si>
  <si>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</si>
  <si>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</si>
  <si>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</si>
  <si>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</si>
  <si>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</si>
  <si>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</si>
  <si>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</si>
  <si>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</si>
  <si>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</si>
  <si>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</si>
  <si>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</si>
  <si>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</si>
  <si>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</si>
  <si>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</si>
  <si>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</si>
  <si>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</si>
  <si>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</si>
  <si>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</si>
  <si>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</si>
  <si>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</si>
  <si>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</si>
  <si>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</si>
  <si>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</si>
  <si>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</si>
  <si>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</si>
  <si>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</si>
  <si>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</si>
  <si>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</si>
  <si>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</si>
  <si>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</si>
  <si>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</si>
  <si>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</si>
  <si>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</si>
  <si>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</si>
  <si>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</si>
  <si>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</si>
  <si>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</si>
  <si>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</si>
  <si>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</si>
  <si>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</si>
  <si>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</si>
  <si>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</si>
  <si>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</si>
  <si>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</si>
  <si>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</si>
  <si>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</si>
  <si>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</si>
  <si>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</si>
  <si>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</si>
  <si>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</si>
  <si>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</si>
  <si>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</si>
  <si>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</si>
  <si>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</si>
  <si>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</si>
  <si>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</si>
  <si>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</si>
  <si>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</si>
  <si>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</si>
  <si>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</si>
  <si>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</si>
  <si>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</si>
  <si>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</si>
  <si>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</si>
  <si>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</si>
  <si>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</si>
  <si>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</si>
  <si>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</si>
  <si>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</si>
  <si>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</si>
  <si>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</si>
  <si>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</si>
  <si>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</si>
  <si>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</si>
  <si>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</si>
  <si>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</si>
  <si>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</si>
  <si>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</si>
  <si>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</si>
  <si>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</si>
  <si>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</si>
  <si>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</si>
  <si>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</si>
  <si>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</si>
  <si>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</si>
  <si>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</si>
  <si>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</si>
  <si>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</si>
  <si>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</si>
  <si>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</si>
  <si>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</si>
  <si>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</si>
  <si>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</si>
  <si>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</si>
  <si>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</si>
  <si>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</si>
  <si>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</si>
  <si>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</si>
  <si>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</si>
  <si>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</si>
  <si>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</si>
  <si>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</si>
  <si>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</si>
  <si>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</si>
  <si>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</si>
  <si>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</si>
  <si>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</si>
  <si>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</si>
  <si>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</si>
  <si>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</si>
  <si>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</si>
  <si>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</si>
  <si>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</si>
  <si>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</si>
  <si>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</si>
  <si>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</si>
  <si>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</si>
  <si>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</si>
  <si>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</si>
  <si>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</si>
  <si>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</si>
  <si>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</si>
  <si>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</si>
  <si>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</si>
  <si>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</si>
  <si>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</si>
  <si>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</si>
  <si>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</si>
  <si>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</si>
  <si>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</si>
  <si>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</si>
  <si>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</si>
  <si>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</si>
  <si>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</si>
  <si>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</si>
  <si>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</si>
  <si>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</si>
  <si>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</si>
  <si>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</si>
  <si>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</si>
  <si>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</si>
  <si>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</si>
  <si>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</si>
  <si>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</si>
  <si>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</si>
  <si>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</si>
  <si>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</si>
  <si>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</si>
  <si>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</si>
  <si>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</si>
  <si>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</si>
  <si>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</si>
  <si>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</si>
  <si>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</si>
  <si>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</si>
  <si>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</si>
  <si>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</si>
  <si>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</si>
  <si>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</si>
  <si>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</si>
  <si>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</si>
  <si>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</si>
  <si>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</si>
  <si>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</si>
  <si>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</si>
  <si>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</si>
  <si>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</si>
  <si>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</si>
  <si>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</si>
  <si>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</si>
  <si>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</si>
  <si>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</si>
  <si>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</si>
  <si>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</si>
  <si>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</si>
  <si>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</si>
  <si>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</si>
  <si>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</si>
  <si>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</si>
  <si>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</si>
  <si>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</si>
  <si>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</si>
  <si>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</si>
  <si>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</si>
  <si>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</si>
  <si>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</si>
  <si>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</si>
  <si>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</si>
  <si>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</si>
  <si>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</si>
  <si>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</si>
  <si>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</si>
  <si>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</si>
  <si>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</si>
  <si>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</si>
  <si>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</si>
  <si>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</si>
  <si>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</si>
  <si>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</si>
  <si>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</si>
  <si>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</si>
  <si>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</si>
  <si>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</si>
  <si>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</si>
  <si>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</si>
  <si>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</si>
  <si>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</si>
  <si>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</si>
  <si>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</si>
  <si>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</si>
  <si>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</si>
  <si>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</si>
  <si>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</si>
  <si>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</si>
  <si>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</si>
  <si>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</si>
  <si>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</si>
  <si>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</si>
  <si>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</si>
  <si>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</si>
  <si>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</si>
  <si>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</si>
  <si>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</si>
  <si>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</si>
  <si>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</si>
  <si>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</si>
  <si>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</si>
  <si>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</si>
  <si>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</si>
  <si>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</si>
  <si>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</si>
  <si>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</si>
  <si>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</si>
  <si>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</si>
  <si>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</si>
  <si>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</si>
  <si>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</si>
  <si>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</si>
  <si>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</si>
  <si>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</si>
  <si>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</si>
  <si>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</si>
  <si>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</si>
  <si>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</si>
  <si>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</si>
  <si>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</si>
  <si>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</si>
  <si>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</si>
  <si>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</si>
  <si>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</si>
  <si>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</si>
  <si>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</si>
  <si>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</si>
  <si>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</si>
  <si>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</si>
  <si>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</si>
  <si>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</si>
  <si>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</si>
  <si>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</si>
  <si>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</si>
  <si>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</si>
  <si>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</si>
  <si>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</si>
  <si>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</si>
  <si>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</si>
  <si>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</si>
  <si>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</si>
  <si>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</si>
  <si>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</si>
  <si>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</si>
  <si>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</si>
  <si>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</si>
  <si>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</si>
  <si>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</si>
  <si>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</si>
  <si>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</si>
  <si>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</si>
  <si>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</si>
  <si>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</si>
  <si>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</si>
  <si>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</si>
  <si>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</si>
  <si>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</si>
  <si>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</si>
  <si>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</si>
  <si>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</si>
  <si>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</si>
  <si>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</si>
  <si>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</si>
  <si>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</si>
  <si>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</si>
  <si>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</si>
  <si>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</si>
  <si>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</si>
  <si>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</si>
  <si>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</si>
  <si>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</si>
  <si>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</si>
  <si>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</si>
  <si>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</si>
  <si>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</si>
  <si>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</si>
  <si>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</si>
  <si>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</si>
  <si>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</si>
  <si>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</si>
  <si>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</si>
  <si>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</si>
  <si>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</si>
  <si>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</si>
  <si>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</si>
  <si>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</si>
  <si>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</si>
  <si>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</si>
  <si>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</si>
  <si>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</si>
  <si>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</si>
  <si>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</si>
  <si>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</si>
  <si>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</si>
  <si>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</si>
  <si>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</si>
  <si>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</si>
  <si>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</si>
  <si>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</si>
  <si>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</si>
  <si>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</si>
  <si>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</si>
  <si>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</si>
  <si>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</si>
  <si>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</si>
  <si>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</si>
  <si>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</si>
  <si>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</si>
  <si>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</si>
  <si>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</si>
  <si>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</si>
  <si>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</si>
  <si>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</si>
  <si>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</si>
  <si>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</si>
  <si>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</si>
  <si>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</si>
  <si>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</si>
  <si>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</si>
  <si>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</si>
  <si>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</si>
  <si>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</si>
  <si>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</si>
  <si>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</si>
  <si>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</si>
  <si>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</si>
  <si>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</si>
  <si>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</si>
  <si>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</si>
  <si>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</si>
  <si>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</si>
  <si>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</si>
  <si>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</si>
  <si>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</si>
  <si>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</si>
  <si>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</si>
  <si>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</si>
  <si>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</si>
  <si>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</si>
  <si>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</si>
  <si>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</si>
  <si>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</si>
  <si>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</si>
  <si>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</si>
  <si>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</si>
  <si>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</si>
  <si>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</si>
  <si>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</si>
  <si>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</si>
  <si>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</si>
  <si>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</si>
  <si>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</si>
  <si>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</si>
  <si>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</si>
  <si>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</si>
  <si>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</si>
  <si>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</si>
  <si>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</si>
  <si>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</si>
  <si>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</si>
  <si>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</si>
  <si>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</si>
  <si>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</si>
  <si>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</si>
  <si>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</si>
  <si>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</si>
  <si>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</si>
  <si>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</si>
  <si>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</si>
  <si>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</si>
  <si>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</si>
  <si>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</si>
  <si>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</si>
  <si>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</si>
  <si>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</si>
  <si>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</si>
  <si>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</si>
  <si>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</si>
  <si>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</si>
  <si>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</si>
  <si>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</si>
  <si>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</si>
  <si>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</si>
  <si>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</si>
  <si>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</si>
  <si>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</si>
  <si>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</si>
  <si>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</si>
  <si>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</si>
  <si>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</si>
  <si>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</si>
  <si>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</si>
  <si>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</si>
  <si>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</si>
  <si>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</si>
  <si>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</si>
  <si>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</si>
  <si>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</si>
  <si>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</si>
  <si>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</si>
  <si>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</si>
  <si>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</si>
  <si>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</si>
  <si>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</si>
  <si>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</si>
  <si>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</si>
  <si>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</si>
  <si>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</si>
  <si>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</si>
  <si>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</si>
  <si>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</si>
  <si>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</si>
  <si>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</si>
  <si>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</si>
  <si>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</si>
  <si>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</si>
  <si>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</si>
  <si>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</si>
  <si>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</si>
  <si>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</si>
  <si>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</si>
  <si>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</si>
  <si>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</si>
  <si>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</si>
  <si>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</si>
  <si>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</si>
  <si>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</si>
  <si>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</si>
  <si>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</si>
  <si>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</si>
  <si>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</si>
  <si>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</si>
  <si>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</si>
  <si>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</si>
  <si>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</si>
  <si>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</si>
  <si>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</si>
  <si>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</si>
  <si>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</si>
  <si>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</si>
  <si>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</si>
  <si>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</si>
  <si>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</si>
  <si>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</si>
  <si>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</si>
  <si>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</si>
  <si>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</si>
  <si>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</si>
  <si>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</si>
  <si>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</si>
  <si>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</si>
  <si>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</si>
  <si>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</si>
  <si>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</si>
  <si>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</si>
  <si>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</si>
  <si>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</si>
  <si>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</si>
  <si>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</si>
  <si>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</si>
  <si>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</si>
  <si>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</si>
  <si>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</si>
  <si>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</si>
  <si>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</si>
  <si>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</si>
  <si>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</si>
  <si>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</si>
  <si>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</si>
  <si>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</si>
  <si>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</si>
  <si>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</si>
  <si>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</si>
  <si>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</si>
  <si>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</si>
  <si>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</si>
  <si>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</si>
  <si>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</si>
  <si>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</si>
  <si>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</si>
  <si>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</si>
  <si>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</si>
  <si>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</si>
  <si>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</si>
  <si>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</si>
  <si>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</si>
  <si>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</si>
  <si>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</si>
  <si>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</si>
  <si>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</si>
  <si>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</si>
  <si>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</si>
  <si>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</si>
  <si>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</si>
  <si>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</si>
  <si>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</si>
  <si>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</si>
  <si>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</si>
  <si>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</si>
  <si>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</si>
  <si>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</si>
  <si>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</si>
  <si>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</si>
  <si>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</si>
  <si>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</si>
  <si>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</si>
  <si>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</si>
  <si>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</si>
  <si>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</si>
  <si>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</si>
  <si>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</si>
  <si>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</si>
  <si>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</si>
  <si>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</si>
  <si>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</si>
  <si>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</si>
  <si>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</si>
  <si>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</si>
  <si>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</si>
  <si>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</si>
  <si>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</si>
  <si>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</si>
  <si>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</si>
  <si>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</si>
  <si>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</si>
  <si>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</si>
  <si>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</si>
  <si>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</si>
  <si>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</si>
  <si>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</si>
  <si>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</si>
  <si>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</si>
  <si>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</si>
  <si>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</si>
  <si>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</si>
  <si>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</si>
  <si>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</si>
  <si>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</si>
  <si>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</si>
  <si>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</si>
  <si>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</si>
  <si>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</si>
  <si>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</si>
  <si>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</si>
  <si>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</si>
  <si>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</si>
  <si>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</si>
  <si>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</si>
  <si>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</si>
  <si>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</si>
  <si>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</si>
  <si>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</si>
  <si>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</si>
  <si>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</si>
  <si>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</si>
  <si>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</si>
  <si>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</si>
  <si>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</si>
  <si>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</si>
  <si>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</si>
  <si>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</si>
  <si>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</si>
  <si>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</si>
  <si>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</si>
  <si>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</si>
  <si>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</si>
  <si>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</si>
  <si>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</si>
  <si>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</si>
  <si>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</si>
  <si>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</si>
  <si>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</si>
  <si>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</si>
  <si>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</si>
  <si>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</si>
  <si>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</si>
  <si>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</si>
  <si>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</si>
  <si>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</si>
  <si>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</si>
  <si>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</si>
  <si>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</si>
  <si>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</si>
  <si>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</si>
  <si>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</si>
  <si>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</si>
  <si>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</si>
  <si>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</si>
  <si>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</si>
  <si>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</si>
  <si>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</si>
  <si>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</si>
  <si>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</si>
  <si>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</si>
  <si>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</si>
  <si>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</si>
  <si>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</si>
  <si>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</si>
  <si>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</si>
  <si>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</si>
  <si>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</si>
  <si>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</si>
  <si>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</si>
  <si>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</si>
  <si>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</si>
  <si>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</si>
  <si>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</si>
  <si>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</si>
  <si>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</si>
  <si>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</si>
  <si>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</si>
  <si>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</si>
  <si>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</si>
  <si>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</si>
  <si>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</si>
  <si>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</si>
  <si>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</si>
  <si>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</si>
  <si>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</si>
  <si>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</si>
  <si>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</si>
  <si>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</si>
  <si>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</si>
  <si>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</si>
  <si>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</si>
  <si>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</si>
  <si>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</si>
  <si>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</si>
  <si>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</si>
  <si>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</si>
  <si>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</si>
  <si>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</si>
  <si>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</si>
  <si>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</si>
  <si>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</si>
  <si>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</si>
  <si>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</si>
  <si>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</si>
  <si>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</si>
  <si>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</si>
  <si>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</si>
  <si>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</si>
  <si>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</si>
  <si>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</si>
  <si>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</si>
  <si>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</si>
  <si>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</si>
  <si>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</si>
  <si>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</si>
  <si>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</si>
  <si>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</si>
  <si>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</si>
  <si>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</si>
  <si>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</si>
  <si>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</si>
  <si>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</si>
  <si>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</si>
  <si>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</si>
  <si>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</si>
  <si>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</si>
  <si>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</si>
  <si>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</si>
  <si>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</si>
  <si>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</si>
  <si>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</si>
  <si>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</si>
  <si>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</si>
  <si>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</si>
  <si>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</si>
  <si>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</si>
  <si>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</si>
  <si>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</si>
  <si>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</si>
  <si>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</si>
  <si>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</si>
  <si>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</si>
  <si>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</si>
  <si>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</si>
  <si>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</si>
  <si>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</si>
  <si>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</si>
  <si>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</si>
  <si>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</si>
  <si>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</si>
  <si>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</si>
  <si>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</si>
  <si>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</si>
  <si>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</si>
  <si>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</si>
  <si>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</si>
  <si>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</si>
  <si>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</si>
  <si>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</si>
  <si>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</si>
  <si>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</si>
  <si>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</si>
  <si>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</si>
  <si>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</si>
  <si>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</si>
  <si>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</si>
  <si>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</si>
  <si>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</si>
  <si>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</si>
  <si>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</si>
  <si>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</si>
  <si>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</si>
  <si>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</si>
  <si>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</si>
  <si>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</si>
  <si>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</si>
  <si>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</si>
  <si>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</si>
  <si>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</si>
  <si>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</si>
  <si>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</si>
  <si>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</si>
  <si>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</si>
  <si>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</si>
  <si>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</si>
  <si>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</si>
  <si>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</si>
  <si>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</si>
  <si>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</si>
  <si>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</si>
  <si>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</si>
  <si>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</si>
  <si>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</si>
  <si>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</si>
  <si>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</si>
  <si>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</si>
  <si>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</si>
  <si>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</si>
  <si>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</si>
  <si>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</si>
  <si>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</si>
  <si>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</si>
  <si>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</si>
  <si>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</si>
  <si>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</si>
  <si>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</si>
  <si>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</si>
  <si>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</si>
  <si>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</si>
  <si>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</si>
  <si>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</si>
  <si>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</si>
  <si>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</si>
  <si>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</si>
  <si>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</si>
  <si>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</si>
  <si>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</si>
  <si>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</si>
  <si>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</si>
  <si>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</si>
  <si>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</si>
  <si>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</si>
  <si>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</si>
  <si>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</si>
  <si>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</si>
  <si>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</si>
  <si>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</si>
  <si>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</si>
  <si>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</si>
  <si>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</si>
  <si>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</si>
  <si>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</si>
  <si>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</si>
  <si>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</si>
  <si>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</si>
  <si>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</si>
  <si>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</si>
  <si>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</si>
  <si>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</si>
  <si>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</si>
  <si>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</si>
  <si>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</si>
  <si>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</si>
  <si>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</si>
  <si>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</si>
  <si>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</si>
  <si>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</si>
  <si>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</si>
  <si>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</si>
  <si>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</si>
  <si>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</si>
  <si>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</si>
  <si>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</si>
  <si>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</si>
  <si>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</si>
  <si>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</si>
  <si>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</si>
  <si>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</si>
  <si>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</si>
  <si>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</si>
  <si>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</si>
  <si>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</si>
  <si>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</si>
  <si>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</si>
  <si>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</si>
  <si>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</si>
  <si>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</si>
  <si>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</si>
  <si>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</si>
  <si>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</si>
  <si>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</si>
  <si>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</si>
  <si>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</si>
  <si>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</si>
  <si>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</si>
  <si>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</si>
  <si>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</si>
  <si>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</si>
  <si>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</si>
  <si>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</si>
  <si>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</si>
  <si>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</si>
  <si>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</si>
  <si>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</si>
  <si>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</si>
  <si>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</si>
  <si>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</si>
  <si>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</si>
  <si>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</si>
  <si>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</si>
  <si>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</si>
  <si>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</si>
  <si>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</si>
  <si>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</si>
  <si>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</si>
  <si>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</si>
  <si>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</si>
  <si>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</si>
  <si>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</si>
  <si>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</si>
  <si>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</si>
  <si>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</si>
  <si>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</si>
  <si>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</si>
  <si>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</si>
  <si>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</si>
  <si>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</si>
  <si>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</si>
  <si>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</si>
  <si>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</si>
  <si>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</si>
  <si>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</si>
  <si>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</si>
  <si>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</si>
  <si>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</si>
  <si>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</si>
  <si>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</si>
  <si>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</si>
  <si>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</si>
  <si>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</si>
  <si>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</si>
  <si>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</si>
  <si>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</si>
  <si>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</si>
  <si>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</si>
  <si>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</si>
  <si>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</si>
  <si>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</si>
  <si>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</si>
  <si>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</si>
  <si>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</si>
  <si>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</si>
  <si>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</si>
  <si>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</si>
  <si>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</si>
  <si>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</si>
  <si>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</si>
  <si>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</si>
  <si>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</si>
  <si>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</si>
  <si>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</si>
  <si>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</si>
  <si>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</si>
  <si>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</si>
  <si>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</si>
  <si>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</si>
  <si>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</si>
  <si>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</si>
  <si>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</si>
  <si>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</si>
  <si>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</si>
  <si>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</si>
  <si>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</si>
  <si>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</si>
  <si>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</si>
  <si>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</si>
  <si>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</si>
  <si>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</si>
  <si>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</si>
  <si>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</si>
  <si>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</si>
  <si>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</si>
  <si>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</si>
  <si>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</si>
  <si>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</si>
  <si>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</si>
  <si>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</si>
  <si>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</si>
  <si>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</si>
  <si>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</si>
  <si>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</si>
  <si>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</si>
  <si>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</si>
  <si>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</si>
  <si>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</si>
  <si>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</si>
  <si>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</si>
  <si>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</si>
  <si>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</si>
  <si>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</si>
  <si>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</si>
  <si>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</si>
  <si>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</si>
  <si>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</si>
  <si>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</si>
  <si>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</si>
  <si>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</si>
  <si>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</si>
  <si>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</si>
  <si>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</si>
  <si>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</si>
  <si>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</si>
  <si>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</si>
  <si>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</si>
  <si>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</si>
  <si>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</si>
  <si>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</si>
  <si>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</si>
  <si>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</si>
  <si>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</si>
  <si>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</si>
  <si>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</si>
  <si>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</si>
  <si>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</si>
  <si>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</si>
  <si>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</si>
  <si>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</si>
  <si>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</si>
  <si>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</si>
  <si>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</si>
  <si>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</si>
  <si>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</si>
  <si>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</si>
  <si>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</si>
  <si>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</si>
  <si>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</si>
  <si>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</si>
  <si>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</si>
  <si>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</si>
  <si>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</si>
  <si>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</si>
  <si>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</si>
  <si>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</si>
  <si>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</si>
  <si>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</si>
  <si>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</si>
  <si>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</si>
  <si>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</si>
  <si>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</si>
  <si>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</si>
  <si>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</si>
  <si>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</si>
  <si>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</si>
  <si>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</si>
  <si>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</si>
  <si>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</si>
  <si>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</si>
  <si>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</si>
  <si>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</si>
  <si>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</si>
  <si>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</si>
  <si>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</si>
  <si>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</si>
  <si>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</si>
  <si>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</si>
  <si>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</si>
  <si>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</si>
  <si>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</si>
  <si>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</si>
  <si>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klaqf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</si>
  <si>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</si>
  <si>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</si>
  <si>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</si>
  <si>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</si>
  <si>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</si>
  <si>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</si>
  <si>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</si>
  <si>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</si>
  <si>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</si>
  <si>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</si>
  <si>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</si>
  <si>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</si>
  <si>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</si>
  <si>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</si>
  <si>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</si>
  <si>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</si>
  <si>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</si>
  <si>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</si>
  <si>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</si>
  <si>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</si>
  <si>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</si>
  <si>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</si>
  <si>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</si>
  <si>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</si>
  <si>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</si>
  <si>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</si>
  <si>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</si>
  <si>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</si>
  <si>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</si>
  <si>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</si>
  <si>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</si>
  <si>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</si>
  <si>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</si>
  <si>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</si>
  <si>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</si>
  <si>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</si>
  <si>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</si>
  <si>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</si>
  <si>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</si>
  <si>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</si>
  <si>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</si>
  <si>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</si>
  <si>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</si>
  <si>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</si>
  <si>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</si>
  <si>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</si>
  <si>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</si>
  <si>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</si>
  <si>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</si>
  <si>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</si>
  <si>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</si>
  <si>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</si>
  <si>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</si>
  <si>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</si>
  <si>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</si>
  <si>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</si>
  <si>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</si>
  <si>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</si>
  <si>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</si>
  <si>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</si>
  <si>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</si>
  <si>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</si>
  <si>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</si>
  <si>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</si>
  <si>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</si>
  <si>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</si>
  <si>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</si>
  <si>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</si>
  <si>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</si>
  <si>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</si>
  <si>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</si>
  <si>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</si>
  <si>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</si>
  <si>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</si>
  <si>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</si>
  <si>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</si>
  <si>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</si>
  <si>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</si>
  <si>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</si>
  <si>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</si>
  <si>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</si>
  <si>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</si>
  <si>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</si>
  <si>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</si>
  <si>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</si>
  <si>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</si>
  <si>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</si>
  <si>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</si>
  <si>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</si>
  <si>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</si>
  <si>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</si>
  <si>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</si>
  <si>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</si>
  <si>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</si>
  <si>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</si>
  <si>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</si>
  <si>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</si>
  <si>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</si>
  <si>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</si>
  <si>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</si>
  <si>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</si>
  <si>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</si>
  <si>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</si>
  <si>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</si>
  <si>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</si>
  <si>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</si>
  <si>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</si>
  <si>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</si>
  <si>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</si>
  <si>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</si>
  <si>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</si>
  <si>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</si>
  <si>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</si>
  <si>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</si>
  <si>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</si>
  <si>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</si>
  <si>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</si>
  <si>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</si>
  <si>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</si>
  <si>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</si>
  <si>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</si>
  <si>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</si>
  <si>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</si>
  <si>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</si>
  <si>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</si>
  <si>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</si>
  <si>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</si>
  <si>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</si>
  <si>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</si>
  <si>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</si>
  <si>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</si>
  <si>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</si>
  <si>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</si>
  <si>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</si>
  <si>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</si>
  <si>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</si>
  <si>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</si>
  <si>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</si>
  <si>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</si>
  <si>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</si>
  <si>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</si>
  <si>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</si>
  <si>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</si>
  <si>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</si>
  <si>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</si>
  <si>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</si>
  <si>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</si>
  <si>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</si>
  <si>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</si>
  <si>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</si>
  <si>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</si>
  <si>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</si>
  <si>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</si>
  <si>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</si>
  <si>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</si>
  <si>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</si>
  <si>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</si>
  <si>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</si>
  <si>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</si>
  <si>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</si>
  <si>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</si>
  <si>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</si>
  <si>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</si>
  <si>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</si>
  <si>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</si>
  <si>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</si>
  <si>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</si>
  <si>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</si>
  <si>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</si>
  <si>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</si>
  <si>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</si>
  <si>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</si>
  <si>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</si>
  <si>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</si>
  <si>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</si>
  <si>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</si>
  <si>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</si>
  <si>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</si>
  <si>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</si>
  <si>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</si>
  <si>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</si>
  <si>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</si>
  <si>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</si>
  <si>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</si>
  <si>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</si>
  <si>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</si>
  <si>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</si>
  <si>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</si>
  <si>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</si>
  <si>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</si>
  <si>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</si>
  <si>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</si>
  <si>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</si>
  <si>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</si>
  <si>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</si>
  <si>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</si>
  <si>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</si>
  <si>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</si>
  <si>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</si>
  <si>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</si>
  <si>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</si>
  <si>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</si>
  <si>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</si>
  <si>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</si>
  <si>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</si>
  <si>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</si>
  <si>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</si>
  <si>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</si>
  <si>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</si>
  <si>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</si>
  <si>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</si>
  <si>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</si>
  <si>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</si>
  <si>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</si>
  <si>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</si>
  <si>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</si>
  <si>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</si>
  <si>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</si>
  <si>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</si>
  <si>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</si>
  <si>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</si>
  <si>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</si>
  <si>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</si>
  <si>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</si>
  <si>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</si>
  <si>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</si>
  <si>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</si>
  <si>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</si>
  <si>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</si>
  <si>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</si>
  <si>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</si>
  <si>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</si>
  <si>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</si>
  <si>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</si>
  <si>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</si>
  <si>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</si>
  <si>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</si>
  <si>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</si>
  <si>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</si>
  <si>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</si>
  <si>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</si>
  <si>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</si>
  <si>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</si>
  <si>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</si>
  <si>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</si>
  <si>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</si>
  <si>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</si>
  <si>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</si>
  <si>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</si>
  <si>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</si>
  <si>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</si>
  <si>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</si>
  <si>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</si>
  <si>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</si>
  <si>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</si>
  <si>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</si>
  <si>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</si>
  <si>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</si>
  <si>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</si>
  <si>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</si>
  <si>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</si>
  <si>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</si>
  <si>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</si>
  <si>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</si>
  <si>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</si>
  <si>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</si>
  <si>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</si>
  <si>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</si>
  <si>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</si>
  <si>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</si>
  <si>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</si>
  <si>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</si>
  <si>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</si>
  <si>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</si>
  <si>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</si>
  <si>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</si>
  <si>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</si>
  <si>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</si>
  <si>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</si>
  <si>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</si>
  <si>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</si>
  <si>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</si>
  <si>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</si>
  <si>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</si>
  <si>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</si>
  <si>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</si>
  <si>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</si>
  <si>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</si>
  <si>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</si>
  <si>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</si>
  <si>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</si>
  <si>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</si>
  <si>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</si>
  <si>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</si>
  <si>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</si>
  <si>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</si>
  <si>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</si>
  <si>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</si>
  <si>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</si>
  <si>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</si>
  <si>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</si>
  <si>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</si>
  <si>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</si>
  <si>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</si>
  <si>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</si>
  <si>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</si>
  <si>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</si>
  <si>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</si>
  <si>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</si>
  <si>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</si>
  <si>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</si>
  <si>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</si>
  <si>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</si>
  <si>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</si>
  <si>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</si>
  <si>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</si>
  <si>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</si>
  <si>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</si>
  <si>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</si>
  <si>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</si>
  <si>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</si>
  <si>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</si>
  <si>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</si>
  <si>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</si>
  <si>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</si>
  <si>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</si>
  <si>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</si>
  <si>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</si>
  <si>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</si>
  <si>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</si>
  <si>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</si>
  <si>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</si>
  <si>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</si>
  <si>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</si>
  <si>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</si>
  <si>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</si>
  <si>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</si>
  <si>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</si>
  <si>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</si>
  <si>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</si>
  <si>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</si>
  <si>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</si>
  <si>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</si>
  <si>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</si>
  <si>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</si>
  <si>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</si>
  <si>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</si>
  <si>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</si>
  <si>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</si>
  <si>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</si>
  <si>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</si>
  <si>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</si>
  <si>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</si>
  <si>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</si>
  <si>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</si>
  <si>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</si>
  <si>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</si>
  <si>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</si>
  <si>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</si>
  <si>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</si>
  <si>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</si>
  <si>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</si>
  <si>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</si>
  <si>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</si>
  <si>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</si>
  <si>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</si>
  <si>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</si>
  <si>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</si>
  <si>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</si>
  <si>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</si>
  <si>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</si>
  <si>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</si>
  <si>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</si>
  <si>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</si>
  <si>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</si>
  <si>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</si>
  <si>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</si>
  <si>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</si>
  <si>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</si>
  <si>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</si>
  <si>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</si>
  <si>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</si>
  <si>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</si>
  <si>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</si>
  <si>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</si>
  <si>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</si>
  <si>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</si>
  <si>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</si>
  <si>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</si>
  <si>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</si>
  <si>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</si>
  <si>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</si>
  <si>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</si>
  <si>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</si>
  <si>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</si>
  <si>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</si>
  <si>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</si>
  <si>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</si>
  <si>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</si>
  <si>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</si>
  <si>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</si>
  <si>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</si>
  <si>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</si>
  <si>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</si>
  <si>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</si>
  <si>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</si>
  <si>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</si>
  <si>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</si>
  <si>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</si>
  <si>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</si>
  <si>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</si>
  <si>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</si>
  <si>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</si>
  <si>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</si>
  <si>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</si>
  <si>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</si>
  <si>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</si>
  <si>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</si>
  <si>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</si>
  <si>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</si>
  <si>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</si>
  <si>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</si>
  <si>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</si>
  <si>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</si>
  <si>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</si>
  <si>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</si>
  <si>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</si>
  <si>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</si>
  <si>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</si>
  <si>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</si>
  <si>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</si>
  <si>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</si>
  <si>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</si>
  <si>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</si>
  <si>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</si>
  <si>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</si>
  <si>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</si>
  <si>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</si>
  <si>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</si>
  <si>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</si>
  <si>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</si>
  <si>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</si>
  <si>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</si>
  <si>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</si>
  <si>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</si>
  <si>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</si>
  <si>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</si>
  <si>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</si>
  <si>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</si>
  <si>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</si>
  <si>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</si>
  <si>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</si>
  <si>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</si>
  <si>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</si>
  <si>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</si>
  <si>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</si>
  <si>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</si>
  <si>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</si>
  <si>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</si>
  <si>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</si>
  <si>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</si>
  <si>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</si>
  <si>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</si>
  <si>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</si>
  <si>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</si>
  <si>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</si>
  <si>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</si>
  <si>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</si>
  <si>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</si>
  <si>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</si>
  <si>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</si>
  <si>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</si>
  <si>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</si>
  <si>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</si>
  <si>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</si>
  <si>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</si>
  <si>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</si>
  <si>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</si>
  <si>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</si>
  <si>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</si>
  <si>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</si>
  <si>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</si>
  <si>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</si>
  <si>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</si>
  <si>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</si>
  <si>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</si>
  <si>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</si>
  <si>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</si>
  <si>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</si>
  <si>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</si>
  <si>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</si>
  <si>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</si>
  <si>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</si>
  <si>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</si>
  <si>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</si>
  <si>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</si>
  <si>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</si>
  <si>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</si>
  <si>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</si>
  <si>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</si>
  <si>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</si>
  <si>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</si>
  <si>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</si>
  <si>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</si>
  <si>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</si>
  <si>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</si>
  <si>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</si>
  <si>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</si>
  <si>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</si>
  <si>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</si>
  <si>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</si>
  <si>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</si>
  <si>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</si>
  <si>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</si>
  <si>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</si>
  <si>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</si>
  <si>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</si>
  <si>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</si>
  <si>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</si>
  <si>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</si>
  <si>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</si>
  <si>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</si>
  <si>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</si>
  <si>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</si>
  <si>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</si>
  <si>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</si>
  <si>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</si>
  <si>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</si>
  <si>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</si>
  <si>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</si>
  <si>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</si>
  <si>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</si>
  <si>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</si>
  <si>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</si>
  <si>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</si>
  <si>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</si>
  <si>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</si>
  <si>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</si>
  <si>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</si>
  <si>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</si>
  <si>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</si>
  <si>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</si>
  <si>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</si>
  <si>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</si>
  <si>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</si>
  <si>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</si>
  <si>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</si>
  <si>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</si>
  <si>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</si>
  <si>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</si>
  <si>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</si>
  <si>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</si>
  <si>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</si>
  <si>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</si>
  <si>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</si>
  <si>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</si>
  <si>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</si>
  <si>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</si>
  <si>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</si>
  <si>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</si>
  <si>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</si>
  <si>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</si>
  <si>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</si>
  <si>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</si>
  <si>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</si>
  <si>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</si>
  <si>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</si>
  <si>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</si>
  <si>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</si>
  <si>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</si>
  <si>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</si>
  <si>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</si>
  <si>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</si>
  <si>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</si>
  <si>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</si>
  <si>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</si>
  <si>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</si>
  <si>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</si>
  <si>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</si>
  <si>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</si>
  <si>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</si>
  <si>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</si>
  <si>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</si>
  <si>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</si>
  <si>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</si>
  <si>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</si>
  <si>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</si>
  <si>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</si>
  <si>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</si>
  <si>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</si>
  <si>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</si>
  <si>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</si>
  <si>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</si>
  <si>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</si>
  <si>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</si>
  <si>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</si>
  <si>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</si>
  <si>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</si>
  <si>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</si>
  <si>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</si>
  <si>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</si>
  <si>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</si>
  <si>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</si>
  <si>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</si>
  <si>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</si>
  <si>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</si>
  <si>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</si>
  <si>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</si>
  <si>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</si>
  <si>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</si>
  <si>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</si>
  <si>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</si>
  <si>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</si>
  <si>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</si>
  <si>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</si>
  <si>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</si>
  <si>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</si>
  <si>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</si>
  <si>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</si>
  <si>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</si>
  <si>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</si>
  <si>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</si>
  <si>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</si>
  <si>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</si>
  <si>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</si>
  <si>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</si>
  <si>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</si>
  <si>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</si>
  <si>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</si>
  <si>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</si>
  <si>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</si>
  <si>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</si>
  <si>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</si>
  <si>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</si>
  <si>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</si>
  <si>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</si>
  <si>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</si>
  <si>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</si>
  <si>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</si>
  <si>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</si>
  <si>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</si>
  <si>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</si>
  <si>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</si>
  <si>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</si>
  <si>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</si>
  <si>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</si>
  <si>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</si>
  <si>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</si>
  <si>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</si>
  <si>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</si>
  <si>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</si>
  <si>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</si>
  <si>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</si>
  <si>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</si>
  <si>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</si>
  <si>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</si>
  <si>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</si>
  <si>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</si>
  <si>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</si>
  <si>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</si>
  <si>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</si>
  <si>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</si>
  <si>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</si>
  <si>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</si>
  <si>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</si>
  <si>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</si>
  <si>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</si>
  <si>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</si>
  <si>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</si>
  <si>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</si>
  <si>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</si>
  <si>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</si>
  <si>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</si>
  <si>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</si>
  <si>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</si>
  <si>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</si>
  <si>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</si>
  <si>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</si>
  <si>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</si>
  <si>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</si>
  <si>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</si>
  <si>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</si>
  <si>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</si>
  <si>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</si>
  <si>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</si>
  <si>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</si>
  <si>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</si>
  <si>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</si>
  <si>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</si>
  <si>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</si>
  <si>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</si>
  <si>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</si>
  <si>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</si>
  <si>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</si>
  <si>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</si>
  <si>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</si>
  <si>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</si>
  <si>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</si>
  <si>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</si>
  <si>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</si>
  <si>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</si>
  <si>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</si>
  <si>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</si>
  <si>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</si>
  <si>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</si>
  <si>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</si>
  <si>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</si>
  <si>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</si>
  <si>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</si>
  <si>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</si>
  <si>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</si>
  <si>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</si>
  <si>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</si>
  <si>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</si>
  <si>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</si>
  <si>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</si>
  <si>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</si>
  <si>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</si>
  <si>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</si>
  <si>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</si>
  <si>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</si>
  <si>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</si>
  <si>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</si>
  <si>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</si>
  <si>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</si>
  <si>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</si>
  <si>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</si>
  <si>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</si>
  <si>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</si>
  <si>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</si>
  <si>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</si>
  <si>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</si>
  <si>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</si>
  <si>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</si>
  <si>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</si>
  <si>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</si>
  <si>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</si>
  <si>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</si>
  <si>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</si>
  <si>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</si>
  <si>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</si>
  <si>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</si>
  <si>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</si>
  <si>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</si>
  <si>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</si>
  <si>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</si>
  <si>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</si>
  <si>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</si>
  <si>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</si>
  <si>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</si>
  <si>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</si>
  <si>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</si>
  <si>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</si>
  <si>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</si>
  <si>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</si>
  <si>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</si>
  <si>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</si>
  <si>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</si>
  <si>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</si>
  <si>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</si>
  <si>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</si>
  <si>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</si>
  <si>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</si>
  <si>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</si>
  <si>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</si>
  <si>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</si>
  <si>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</si>
  <si>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</si>
  <si>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</si>
  <si>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</si>
  <si>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</si>
  <si>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</si>
  <si>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</si>
  <si>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</si>
  <si>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</si>
  <si>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</si>
  <si>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</si>
  <si>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</si>
  <si>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</si>
  <si>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</si>
  <si>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</si>
  <si>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</si>
  <si>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</si>
  <si>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</si>
  <si>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</si>
  <si>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</si>
  <si>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</si>
  <si>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</si>
  <si>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</si>
  <si>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</si>
  <si>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</si>
  <si>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</si>
  <si>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</si>
  <si>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</si>
  <si>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</si>
  <si>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</si>
  <si>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</si>
  <si>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</si>
  <si>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</si>
  <si>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</si>
  <si>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</si>
  <si>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</si>
  <si>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</si>
  <si>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</si>
  <si>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</si>
  <si>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</si>
  <si>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</si>
  <si>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</si>
  <si>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</si>
  <si>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</si>
  <si>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</si>
  <si>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</si>
  <si>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</si>
  <si>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</si>
  <si>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</si>
  <si>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</si>
  <si>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</si>
  <si>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</si>
  <si>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</si>
  <si>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</si>
  <si>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</si>
  <si>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</si>
  <si>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</si>
  <si>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</si>
  <si>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</si>
  <si>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</si>
  <si>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</si>
  <si>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</si>
  <si>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</si>
  <si>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</si>
  <si>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</si>
  <si>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</si>
  <si>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</si>
  <si>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</si>
  <si>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</si>
  <si>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</si>
  <si>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</si>
  <si>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</si>
  <si>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</si>
  <si>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</si>
  <si>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</si>
  <si>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</si>
  <si>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</si>
  <si>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</si>
  <si>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</si>
  <si>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</si>
  <si>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</si>
  <si>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</si>
  <si>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</si>
  <si>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</si>
  <si>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</si>
  <si>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</si>
  <si>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</si>
  <si>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</si>
  <si>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</si>
  <si>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</si>
  <si>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</si>
  <si>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</si>
  <si>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</si>
  <si>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</si>
  <si>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</si>
  <si>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</si>
  <si>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</si>
  <si>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</si>
  <si>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</si>
  <si>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</si>
  <si>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</si>
  <si>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</si>
  <si>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</si>
  <si>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</si>
  <si>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</si>
  <si>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</si>
  <si>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</si>
  <si>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</si>
  <si>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</si>
  <si>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</si>
  <si>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</si>
  <si>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</si>
  <si>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</si>
  <si>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</si>
  <si>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</si>
  <si>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</si>
  <si>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</si>
  <si>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</si>
  <si>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</si>
  <si>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</si>
  <si>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</si>
  <si>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</si>
  <si>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</si>
  <si>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</si>
  <si>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</si>
  <si>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</si>
  <si>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</si>
  <si>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</si>
  <si>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</si>
  <si>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</si>
  <si>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</si>
  <si>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</si>
  <si>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</si>
  <si>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</si>
  <si>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</si>
  <si>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</si>
  <si>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</si>
  <si>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</si>
  <si>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</si>
  <si>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</si>
  <si>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</si>
  <si>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</si>
  <si>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</si>
  <si>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</si>
  <si>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</si>
  <si>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</si>
  <si>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</si>
  <si>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</si>
  <si>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</si>
  <si>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</si>
  <si>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</si>
  <si>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</si>
  <si>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</si>
  <si>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</si>
  <si>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</si>
  <si>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</si>
  <si>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</si>
  <si>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</si>
  <si>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</si>
  <si>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</si>
  <si>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</si>
  <si>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</si>
  <si>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</si>
  <si>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</si>
  <si>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</si>
  <si>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</si>
  <si>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</si>
  <si>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</si>
  <si>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</si>
  <si>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</si>
  <si>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</si>
  <si>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</si>
  <si>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</si>
  <si>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</si>
  <si>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</si>
  <si>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</si>
  <si>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</si>
  <si>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</si>
  <si>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</si>
  <si>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</si>
  <si>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</si>
  <si>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</si>
  <si>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</si>
  <si>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</si>
  <si>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</si>
  <si>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</si>
  <si>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</si>
  <si>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</si>
  <si>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</si>
  <si>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</si>
  <si>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</si>
  <si>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</si>
  <si>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</si>
  <si>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</si>
  <si>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</si>
  <si>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</si>
  <si>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</si>
  <si>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</si>
  <si>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</si>
  <si>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</si>
  <si>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</si>
  <si>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</si>
  <si>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</si>
  <si>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</si>
  <si>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</si>
  <si>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</si>
  <si>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</si>
  <si>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</si>
  <si>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</si>
  <si>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</si>
  <si>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</si>
  <si>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</si>
  <si>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</si>
  <si>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</si>
  <si>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</si>
  <si>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</si>
  <si>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</si>
  <si>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</si>
  <si>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</si>
  <si>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</si>
  <si>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</si>
  <si>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</si>
  <si>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</si>
  <si>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</si>
  <si>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</si>
  <si>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</si>
  <si>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</si>
  <si>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</si>
  <si>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</si>
  <si>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</si>
  <si>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</si>
  <si>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</si>
  <si>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</si>
  <si>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</si>
  <si>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</si>
  <si>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</si>
  <si>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</si>
  <si>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</si>
  <si>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</si>
  <si>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</si>
  <si>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</si>
  <si>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</si>
  <si>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</si>
  <si>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</si>
  <si>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</si>
  <si>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 xml:space="preserve">df]xg a:g]t 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</si>
  <si>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</si>
  <si>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</si>
  <si>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</si>
  <si>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</si>
  <si>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</si>
  <si>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</si>
  <si>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</si>
  <si>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</si>
  <si>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</si>
  <si>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</si>
  <si>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</si>
  <si>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</si>
  <si>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</si>
  <si>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</si>
  <si>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</si>
  <si>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</si>
  <si>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</si>
  <si>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</si>
  <si>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</si>
  <si>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</si>
  <si>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</si>
  <si>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</si>
  <si>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</si>
  <si>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</si>
  <si>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</si>
  <si>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</si>
  <si>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</si>
  <si>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</si>
  <si>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</si>
  <si>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</si>
  <si>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</si>
  <si>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</si>
  <si>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</si>
  <si>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</si>
  <si>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</si>
  <si>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</si>
  <si>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</si>
  <si>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</si>
  <si>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</si>
  <si>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</si>
  <si>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</si>
  <si>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</si>
  <si>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</si>
  <si>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</si>
  <si>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</si>
  <si>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</si>
  <si>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</si>
  <si>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</si>
  <si>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</si>
  <si>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</si>
  <si>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</si>
  <si>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</si>
  <si>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</si>
  <si>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</si>
  <si>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</si>
  <si>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</si>
  <si>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</si>
  <si>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</si>
  <si>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</si>
  <si>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</si>
  <si>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</si>
  <si>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</si>
  <si>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</si>
  <si>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</si>
  <si>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</si>
  <si>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</si>
  <si>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</si>
  <si>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</si>
  <si>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</si>
  <si>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</si>
  <si>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</si>
  <si>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</si>
  <si>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</si>
  <si>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</si>
  <si>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</si>
  <si>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</si>
  <si>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</si>
  <si>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</si>
  <si>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</si>
  <si>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</si>
  <si>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</si>
  <si>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</si>
  <si>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</si>
  <si>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</si>
  <si>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</si>
  <si>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</si>
  <si>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</si>
  <si>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</si>
  <si>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</si>
  <si>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</si>
  <si>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</si>
  <si>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</si>
  <si>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</si>
  <si>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</si>
  <si>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</si>
  <si>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</si>
  <si>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</si>
  <si>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</si>
  <si>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</si>
  <si>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</si>
  <si>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</si>
  <si>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</si>
  <si>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</si>
  <si>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</si>
  <si>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</si>
  <si>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</si>
  <si>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</si>
  <si>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</si>
  <si>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</si>
  <si>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</si>
  <si>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</si>
  <si>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</si>
  <si>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</si>
  <si>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</si>
  <si>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</si>
  <si>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</si>
  <si>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</si>
  <si>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</si>
  <si>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</si>
  <si>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</si>
  <si>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</si>
  <si>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</si>
  <si>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</si>
  <si>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</si>
  <si>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</si>
  <si>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</si>
  <si>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</si>
  <si>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</si>
  <si>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</si>
  <si>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</si>
  <si>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</si>
  <si>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</si>
  <si>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</si>
  <si>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</si>
  <si>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</si>
  <si>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</si>
  <si>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</si>
  <si>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</si>
  <si>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</si>
  <si>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</si>
  <si>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</si>
  <si>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</si>
  <si>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</si>
  <si>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</si>
  <si>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</si>
  <si>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</si>
  <si>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</si>
  <si>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</si>
  <si>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</si>
  <si>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</si>
  <si>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</si>
  <si>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</si>
  <si>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</si>
  <si>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</si>
  <si>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</si>
  <si>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</si>
  <si>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</si>
  <si>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</si>
  <si>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</si>
  <si>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</si>
  <si>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</si>
  <si>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</si>
  <si>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</si>
  <si>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</si>
  <si>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</si>
  <si>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</si>
  <si>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</si>
  <si>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</si>
  <si>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</si>
  <si>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</si>
  <si>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</si>
  <si>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</si>
  <si>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</si>
  <si>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</si>
  <si>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</si>
  <si>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</si>
  <si>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</si>
  <si>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</si>
  <si>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</si>
  <si>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</si>
  <si>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</si>
  <si>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</si>
  <si>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</si>
  <si>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</si>
  <si>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</si>
  <si>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</si>
  <si>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</si>
  <si>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</si>
  <si>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</si>
  <si>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</si>
  <si>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</si>
  <si>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</si>
  <si>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</si>
  <si>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</si>
  <si>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</si>
  <si>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</si>
  <si>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</si>
  <si>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</si>
  <si>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</si>
  <si>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</si>
  <si>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</si>
  <si>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</si>
  <si>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</si>
  <si>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</si>
  <si>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</si>
  <si>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</si>
  <si>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</si>
  <si>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</si>
  <si>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</si>
  <si>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</si>
  <si>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</si>
  <si>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</si>
  <si>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</si>
  <si>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</si>
  <si>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</si>
  <si>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</si>
  <si>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</si>
  <si>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</si>
  <si>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</si>
  <si>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</si>
  <si>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</si>
  <si>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</si>
  <si>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</si>
  <si>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</si>
  <si>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</si>
  <si>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</si>
  <si>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</si>
  <si>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</si>
  <si>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</si>
  <si>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</si>
  <si>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</si>
  <si>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</si>
  <si>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</si>
  <si>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</si>
  <si>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</si>
  <si>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</si>
  <si>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</si>
  <si>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</si>
  <si>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</si>
  <si>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</si>
  <si>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</si>
  <si>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</si>
  <si>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</si>
  <si>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</si>
  <si>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</si>
  <si>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</si>
  <si>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</si>
  <si>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</si>
  <si>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</si>
  <si>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</si>
  <si>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</si>
  <si>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</si>
  <si>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</si>
  <si>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</si>
  <si>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</si>
  <si>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</si>
  <si>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</si>
  <si>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</si>
  <si>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</si>
  <si>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</si>
  <si>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</si>
  <si>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</si>
  <si>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</si>
  <si>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</si>
  <si>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</si>
  <si>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</si>
  <si>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</si>
  <si>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</si>
  <si>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</si>
  <si>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</si>
  <si>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</si>
  <si>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</si>
  <si>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</si>
  <si>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</si>
  <si>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</si>
  <si>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</si>
  <si>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</si>
  <si>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</si>
  <si>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</si>
  <si>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</si>
  <si>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</si>
  <si>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</si>
  <si>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</si>
  <si>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</si>
  <si>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</si>
  <si>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</si>
  <si>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</si>
  <si>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</si>
  <si>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</si>
  <si>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</si>
  <si>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</si>
  <si>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</si>
  <si>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</si>
  <si>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</si>
  <si>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</si>
  <si>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</si>
  <si>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</si>
  <si>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</si>
  <si>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</si>
  <si>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</si>
  <si>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</si>
  <si>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</si>
  <si>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</si>
  <si>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</si>
  <si>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</si>
  <si>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</si>
  <si>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</si>
  <si>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</si>
  <si>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</si>
  <si>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</si>
  <si>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</si>
  <si>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</si>
  <si>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</si>
  <si>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</si>
  <si>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</si>
  <si>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</si>
  <si>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</si>
  <si>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</si>
  <si>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</si>
  <si>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</si>
  <si>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</si>
  <si>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</si>
  <si>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</si>
  <si>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</si>
  <si>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</si>
  <si>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</si>
  <si>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</si>
  <si>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</si>
  <si>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</si>
  <si>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</si>
  <si>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</si>
  <si>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</si>
  <si>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</si>
  <si>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</si>
  <si>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</si>
  <si>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</si>
  <si>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</si>
  <si>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</si>
  <si>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</si>
  <si>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</si>
  <si>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</si>
  <si>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</si>
  <si>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</si>
  <si>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</si>
  <si>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</si>
  <si>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</si>
  <si>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</si>
  <si>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</si>
  <si>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</si>
  <si>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</si>
  <si>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</si>
  <si>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</si>
  <si>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</si>
  <si>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</si>
  <si>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</si>
  <si>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</si>
  <si>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</si>
  <si>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</si>
  <si>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</si>
  <si>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</si>
  <si>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</si>
  <si>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</si>
  <si>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</si>
  <si>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</si>
  <si>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</si>
  <si>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</si>
  <si>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</si>
  <si>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</si>
  <si>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</si>
  <si>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</si>
  <si>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</si>
  <si>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</si>
  <si>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</si>
  <si>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</si>
  <si>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</si>
  <si>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</si>
  <si>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</si>
  <si>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</si>
  <si>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</si>
  <si>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</si>
  <si>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</si>
  <si>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</si>
  <si>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</si>
  <si>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</si>
  <si>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</si>
  <si>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</si>
  <si>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</si>
  <si>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</si>
  <si>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</si>
  <si>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</si>
  <si>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</si>
  <si>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</si>
  <si>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</si>
  <si>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</si>
  <si>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</si>
  <si>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</si>
  <si>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</si>
  <si>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</si>
  <si>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</si>
  <si>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</si>
  <si>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</si>
  <si>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</si>
  <si>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</si>
  <si>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</si>
  <si>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</si>
  <si>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</si>
  <si>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</si>
  <si>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</si>
  <si>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</si>
  <si>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</si>
  <si>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</si>
  <si>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</si>
  <si>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</si>
  <si>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</si>
  <si>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</si>
  <si>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</si>
  <si>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</si>
  <si>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</si>
  <si>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</si>
  <si>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</si>
  <si>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</si>
  <si>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</si>
  <si>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</si>
  <si>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</si>
  <si>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</si>
  <si>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</si>
  <si>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</si>
  <si>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</si>
  <si>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</si>
  <si>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</si>
  <si>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</si>
  <si>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</si>
  <si>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</si>
  <si>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</si>
  <si>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</si>
  <si>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</si>
  <si>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</si>
  <si>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</si>
  <si>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</si>
  <si>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</si>
  <si>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</si>
  <si>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</si>
  <si>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</si>
  <si>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</si>
  <si>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</si>
  <si>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</si>
  <si>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</si>
  <si>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</si>
  <si>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</si>
  <si>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</si>
  <si>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</si>
  <si>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</si>
  <si>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</si>
  <si>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</si>
  <si>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</si>
  <si>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</si>
  <si>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</si>
  <si>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</si>
  <si>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</si>
  <si>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</si>
  <si>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</si>
  <si>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</si>
  <si>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</si>
  <si>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</si>
  <si>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</si>
  <si>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</si>
  <si>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</si>
  <si>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</si>
  <si>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</si>
  <si>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</si>
  <si>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</si>
  <si>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</si>
  <si>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</si>
  <si>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</si>
  <si>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</si>
  <si>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</si>
  <si>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</si>
  <si>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</si>
  <si>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</si>
  <si>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</si>
  <si>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</si>
  <si>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</si>
  <si>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</si>
  <si>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</si>
  <si>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</si>
  <si>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</si>
  <si>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</si>
  <si>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</si>
  <si>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</si>
  <si>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</si>
  <si>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</si>
  <si>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</si>
  <si>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</si>
  <si>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</si>
  <si>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</si>
  <si>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</si>
  <si>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</si>
  <si>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</si>
  <si>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</si>
  <si>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</si>
  <si>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</si>
  <si>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</si>
  <si>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</si>
  <si>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</si>
  <si>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</si>
  <si>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</si>
  <si>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</si>
  <si>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</si>
  <si>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</si>
  <si>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</si>
  <si>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</si>
  <si>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</si>
  <si>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</si>
  <si>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</si>
  <si>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</si>
  <si>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</si>
  <si>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</si>
  <si>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</si>
  <si>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</si>
  <si>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</si>
  <si>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</si>
  <si>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</si>
  <si>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</si>
  <si>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</si>
  <si>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</si>
  <si>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</si>
  <si>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</si>
  <si>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</si>
  <si>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</si>
  <si>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</si>
  <si>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</si>
  <si>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</si>
  <si>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</si>
  <si>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</si>
  <si>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</si>
  <si>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</si>
  <si>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</si>
  <si>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</si>
  <si>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</si>
  <si>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</si>
  <si>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</si>
  <si>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</si>
  <si>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</si>
  <si>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</si>
  <si>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</si>
  <si>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</si>
  <si>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</si>
  <si>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</si>
  <si>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</si>
  <si>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</si>
  <si>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</si>
  <si>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</si>
  <si>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</si>
  <si>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</si>
  <si>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</si>
  <si>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</si>
  <si>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</si>
  <si>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</si>
  <si>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</si>
  <si>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</si>
  <si>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</si>
  <si>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</si>
  <si>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</si>
  <si>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</si>
  <si>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</si>
  <si>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</si>
  <si>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</si>
  <si>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</si>
  <si>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</si>
  <si>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</si>
  <si>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</si>
  <si>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</si>
  <si>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</si>
  <si>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</si>
  <si>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</si>
  <si>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</si>
  <si>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</si>
  <si>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</si>
  <si>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</si>
  <si>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</si>
  <si>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</si>
  <si>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</si>
  <si>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</si>
  <si>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</si>
  <si>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</si>
  <si>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</si>
  <si>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</si>
  <si>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</si>
  <si>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</si>
  <si>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</si>
  <si>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</si>
  <si>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</si>
  <si>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</si>
  <si>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</si>
  <si>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</si>
  <si>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</si>
  <si>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</si>
  <si>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</si>
  <si>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</si>
  <si>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</si>
  <si>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</si>
  <si>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</si>
  <si>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</si>
  <si>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</si>
  <si>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</si>
  <si>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</si>
  <si>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</si>
  <si>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</si>
  <si>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</si>
  <si>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</si>
  <si>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</si>
  <si>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</si>
  <si>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</si>
  <si>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</si>
  <si>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</si>
  <si>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</si>
  <si>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</si>
  <si>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</si>
  <si>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</si>
  <si>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</si>
  <si>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</si>
  <si>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</si>
  <si>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</si>
  <si>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</si>
  <si>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</si>
  <si>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</si>
  <si>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</si>
  <si>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</si>
  <si>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</si>
  <si>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</si>
  <si>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</si>
  <si>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</si>
  <si>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</si>
  <si>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</si>
  <si>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</si>
  <si>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</si>
  <si>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</si>
  <si>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</si>
  <si>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</si>
  <si>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</si>
  <si>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</si>
  <si>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</si>
  <si>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</si>
  <si>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</si>
  <si>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</si>
  <si>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</si>
  <si>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</si>
  <si>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ldlt M @)&amp;&amp;.)*.!(</t>
  </si>
  <si>
    <t>Date : 2077/08/19</t>
  </si>
  <si>
    <t>कोरोना संक्रमितहरुको संख्यात्मक बिवरण  Date - 077-08-19</t>
  </si>
  <si>
    <t>a;Gt rf}w/L</t>
  </si>
  <si>
    <t>cf]k]Gb| lj=s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</si>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</sst>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18" fillId="0" borderId="36" xfId="0" applyFont="1" applyBorder="1" applyAlignment="1">
      <alignment horizont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70" fillId="0" borderId="2" xfId="0" applyFont="1" applyBorder="1" applyAlignment="1">
      <alignment horizontal="center"/>
    </xf>
    <xf numFmtId="0" fontId="70" fillId="0" borderId="7" xfId="0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/>
          <cell r="D107"/>
        </row>
        <row r="127">
          <cell r="B127" t="str">
            <v>nfdlx gu/kflnsf hDdf !(:yfg</v>
          </cell>
          <cell r="C127"/>
          <cell r="D127"/>
        </row>
        <row r="142">
          <cell r="B142" t="str">
            <v>u9jf ufpkflnsf hDdf !$ :yfg</v>
          </cell>
          <cell r="C142"/>
          <cell r="D142"/>
        </row>
        <row r="148">
          <cell r="B148" t="str">
            <v>/fhk'/ ufpkflnsf hDdf % :yfg</v>
          </cell>
          <cell r="C148"/>
          <cell r="D148"/>
        </row>
        <row r="177">
          <cell r="B177" t="str">
            <v>/flKt ufpkflnsf hDdf @* :yfg</v>
          </cell>
          <cell r="C177"/>
          <cell r="D177"/>
        </row>
        <row r="207">
          <cell r="B207" t="str">
            <v>aFunfr'ln ufpkflnsf hDdf @( :yfg</v>
          </cell>
          <cell r="C207"/>
          <cell r="D207"/>
        </row>
        <row r="210">
          <cell r="B210" t="str">
            <v>bluz/0f ufpkflnsf hDdf @ :yfg</v>
          </cell>
          <cell r="C210"/>
          <cell r="D210"/>
        </row>
        <row r="215">
          <cell r="B215" t="str">
            <v>aaO{ ufpkflnsf hDdf $ :yfg</v>
          </cell>
          <cell r="C215"/>
          <cell r="D215"/>
        </row>
        <row r="223">
          <cell r="B223" t="str">
            <v>zflGtgu/ ufpkflnsf hDdf ^ :yfg</v>
          </cell>
          <cell r="C223"/>
          <cell r="D223"/>
        </row>
        <row r="224">
          <cell r="A224" t="str">
            <v>hDdf  :yfg</v>
          </cell>
          <cell r="B224"/>
          <cell r="C224"/>
          <cell r="D2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5" zoomScaleSheetLayoutView="15" workbookViewId="0">
      <pane ySplit="8" topLeftCell="A229" activePane="bottomLeft" state="frozen"/>
      <selection pane="bottomLeft" activeCell="D233" sqref="D233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 x14ac:dyDescent="0.3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 x14ac:dyDescent="1.8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 x14ac:dyDescent="0.4">
      <c r="A5" s="352" t="s">
        <v>275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 x14ac:dyDescent="0.4">
      <c r="A6" s="360"/>
      <c r="B6" s="361"/>
      <c r="C6" s="361"/>
      <c r="D6" s="361"/>
      <c r="E6" s="361"/>
      <c r="F6" s="353"/>
      <c r="G6" s="353"/>
      <c r="H6" s="353"/>
      <c r="I6" s="353"/>
      <c r="J6" s="353"/>
      <c r="K6" s="353"/>
      <c r="L6" s="353"/>
      <c r="M6" s="353"/>
      <c r="N6" s="362" t="s">
        <v>3649</v>
      </c>
      <c r="O6" s="363"/>
      <c r="P6" s="363"/>
      <c r="Q6" s="364"/>
    </row>
    <row r="7" spans="1:17" s="6" customFormat="1" ht="264.75" customHeight="1" x14ac:dyDescent="1.35">
      <c r="A7" s="365" t="s">
        <v>22</v>
      </c>
      <c r="B7" s="367" t="s">
        <v>19</v>
      </c>
      <c r="C7" s="369" t="s">
        <v>23</v>
      </c>
      <c r="D7" s="372" t="s">
        <v>20</v>
      </c>
      <c r="E7" s="374" t="s">
        <v>21</v>
      </c>
      <c r="F7" s="346" t="s">
        <v>130</v>
      </c>
      <c r="G7" s="347"/>
      <c r="H7" s="348"/>
      <c r="I7" s="344" t="s">
        <v>11</v>
      </c>
      <c r="J7" s="346" t="s">
        <v>131</v>
      </c>
      <c r="K7" s="347"/>
      <c r="L7" s="348"/>
      <c r="M7" s="369" t="s">
        <v>32</v>
      </c>
      <c r="N7" s="380" t="s">
        <v>12</v>
      </c>
      <c r="O7" s="382" t="s">
        <v>25</v>
      </c>
      <c r="P7" s="384" t="s">
        <v>14</v>
      </c>
      <c r="Q7" s="9"/>
    </row>
    <row r="8" spans="1:17" s="6" customFormat="1" ht="168" customHeight="1" thickBot="1" x14ac:dyDescent="1.4">
      <c r="A8" s="366"/>
      <c r="B8" s="368"/>
      <c r="C8" s="370"/>
      <c r="D8" s="373"/>
      <c r="E8" s="375"/>
      <c r="F8" s="96" t="s">
        <v>13</v>
      </c>
      <c r="G8" s="97" t="s">
        <v>15</v>
      </c>
      <c r="H8" s="97" t="s">
        <v>14</v>
      </c>
      <c r="I8" s="345"/>
      <c r="J8" s="98" t="s">
        <v>13</v>
      </c>
      <c r="K8" s="99" t="s">
        <v>15</v>
      </c>
      <c r="L8" s="99" t="s">
        <v>14</v>
      </c>
      <c r="M8" s="370"/>
      <c r="N8" s="381"/>
      <c r="O8" s="383"/>
      <c r="P8" s="385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26" t="s">
        <v>98</v>
      </c>
      <c r="C22" s="326"/>
      <c r="D22" s="32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26" t="s">
        <v>196</v>
      </c>
      <c r="C107" s="326"/>
      <c r="D107" s="32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26" t="s">
        <v>189</v>
      </c>
      <c r="C127" s="326"/>
      <c r="D127" s="32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26" t="s">
        <v>185</v>
      </c>
      <c r="C142" s="326"/>
      <c r="D142" s="32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26" t="s">
        <v>142</v>
      </c>
      <c r="C148" s="326"/>
      <c r="D148" s="32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26" t="s">
        <v>946</v>
      </c>
      <c r="C177" s="326"/>
      <c r="D177" s="32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20" t="s">
        <v>177</v>
      </c>
      <c r="C207" s="321"/>
      <c r="D207" s="322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20" t="s">
        <v>106</v>
      </c>
      <c r="C210" s="321"/>
      <c r="D210" s="322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23" t="s">
        <v>162</v>
      </c>
      <c r="C215" s="324"/>
      <c r="D215" s="325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20" t="s">
        <v>1184</v>
      </c>
      <c r="C223" s="321"/>
      <c r="D223" s="322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2" t="s">
        <v>942</v>
      </c>
      <c r="B224" s="393"/>
      <c r="C224" s="393"/>
      <c r="D224" s="39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6" t="s">
        <v>146</v>
      </c>
      <c r="B225" s="387"/>
      <c r="C225" s="387"/>
      <c r="D225" s="387"/>
      <c r="E225" s="387"/>
      <c r="F225" s="387"/>
      <c r="G225" s="387"/>
      <c r="H225" s="387"/>
      <c r="I225" s="387"/>
      <c r="J225" s="387"/>
      <c r="K225" s="387"/>
      <c r="L225" s="387"/>
      <c r="M225" s="387"/>
      <c r="N225" s="387"/>
      <c r="O225" s="387"/>
      <c r="P225" s="388"/>
      <c r="Q225" s="5"/>
      <c r="W225" s="2" t="s">
        <v>1033</v>
      </c>
    </row>
    <row r="226" spans="1:23" ht="69.95" customHeight="1" thickBot="1" x14ac:dyDescent="0.45">
      <c r="A226" s="389"/>
      <c r="B226" s="390"/>
      <c r="C226" s="390"/>
      <c r="D226" s="390"/>
      <c r="E226" s="390"/>
      <c r="F226" s="390"/>
      <c r="G226" s="390"/>
      <c r="H226" s="390"/>
      <c r="I226" s="390"/>
      <c r="J226" s="390"/>
      <c r="K226" s="390"/>
      <c r="L226" s="390"/>
      <c r="M226" s="390"/>
      <c r="N226" s="390"/>
      <c r="O226" s="390"/>
      <c r="P226" s="391"/>
      <c r="Q226" s="5"/>
    </row>
    <row r="227" spans="1:23" ht="162" customHeight="1" x14ac:dyDescent="0.4">
      <c r="A227" s="395" t="s">
        <v>22</v>
      </c>
      <c r="B227" s="397" t="s">
        <v>19</v>
      </c>
      <c r="C227" s="399" t="s">
        <v>23</v>
      </c>
      <c r="D227" s="356" t="s">
        <v>20</v>
      </c>
      <c r="E227" s="358" t="s">
        <v>21</v>
      </c>
      <c r="F227" s="377" t="s">
        <v>128</v>
      </c>
      <c r="G227" s="378"/>
      <c r="H227" s="379"/>
      <c r="I227" s="349" t="s">
        <v>11</v>
      </c>
      <c r="J227" s="377" t="s">
        <v>129</v>
      </c>
      <c r="K227" s="378"/>
      <c r="L227" s="379"/>
      <c r="M227" s="371" t="s">
        <v>32</v>
      </c>
      <c r="N227" s="339" t="s">
        <v>126</v>
      </c>
      <c r="O227" s="340" t="s">
        <v>931</v>
      </c>
      <c r="P227" s="376" t="s">
        <v>14</v>
      </c>
      <c r="Q227" s="5"/>
    </row>
    <row r="228" spans="1:23" ht="109.5" customHeight="1" thickBot="1" x14ac:dyDescent="0.45">
      <c r="A228" s="396"/>
      <c r="B228" s="398"/>
      <c r="C228" s="400"/>
      <c r="D228" s="357"/>
      <c r="E228" s="359"/>
      <c r="F228" s="42" t="s">
        <v>13</v>
      </c>
      <c r="G228" s="43" t="s">
        <v>15</v>
      </c>
      <c r="H228" s="43" t="s">
        <v>14</v>
      </c>
      <c r="I228" s="349"/>
      <c r="J228" s="44" t="s">
        <v>13</v>
      </c>
      <c r="K228" s="45" t="s">
        <v>15</v>
      </c>
      <c r="L228" s="45" t="s">
        <v>14</v>
      </c>
      <c r="M228" s="370"/>
      <c r="N228" s="339"/>
      <c r="O228" s="340"/>
      <c r="P228" s="376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22250</v>
      </c>
      <c r="P229" s="159">
        <v>22250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4" customFormat="1" ht="201" customHeight="1" x14ac:dyDescent="3.35">
      <c r="A233" s="299">
        <v>5</v>
      </c>
      <c r="B233" s="84" t="s">
        <v>229</v>
      </c>
      <c r="C233" s="300">
        <v>3</v>
      </c>
      <c r="D233" s="103" t="s">
        <v>230</v>
      </c>
      <c r="E233" s="300">
        <v>0</v>
      </c>
      <c r="F233" s="300">
        <v>47</v>
      </c>
      <c r="G233" s="300">
        <v>198</v>
      </c>
      <c r="H233" s="300">
        <f t="shared" si="28"/>
        <v>245</v>
      </c>
      <c r="I233" s="300">
        <v>245</v>
      </c>
      <c r="J233" s="300">
        <v>0</v>
      </c>
      <c r="K233" s="300">
        <v>0</v>
      </c>
      <c r="L233" s="300">
        <f t="shared" si="29"/>
        <v>0</v>
      </c>
      <c r="M233" s="300">
        <v>0</v>
      </c>
      <c r="N233" s="300">
        <v>0</v>
      </c>
      <c r="O233" s="301"/>
      <c r="P233" s="302">
        <v>0</v>
      </c>
      <c r="Q233" s="303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114</v>
      </c>
      <c r="G237" s="47">
        <v>438</v>
      </c>
      <c r="H237" s="47">
        <f>G237+F237</f>
        <v>552</v>
      </c>
      <c r="I237" s="47">
        <v>537</v>
      </c>
      <c r="J237" s="47">
        <v>2</v>
      </c>
      <c r="K237" s="47">
        <v>13</v>
      </c>
      <c r="L237" s="47">
        <f t="shared" si="29"/>
        <v>15</v>
      </c>
      <c r="M237" s="47">
        <v>3</v>
      </c>
      <c r="N237" s="47">
        <v>0</v>
      </c>
      <c r="O237" s="159"/>
      <c r="P237" s="49">
        <v>0</v>
      </c>
      <c r="Q237" s="5">
        <f>SUM(J237:K237)</f>
        <v>15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546</v>
      </c>
      <c r="G238" s="47">
        <v>1314</v>
      </c>
      <c r="H238" s="47">
        <f>G238+F238</f>
        <v>1860</v>
      </c>
      <c r="I238" s="47">
        <v>1498</v>
      </c>
      <c r="J238" s="47">
        <v>106</v>
      </c>
      <c r="K238" s="47">
        <v>256</v>
      </c>
      <c r="L238" s="47">
        <f t="shared" si="29"/>
        <v>362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P239" si="30">SUM(E229:E238)</f>
        <v>144</v>
      </c>
      <c r="F239" s="51">
        <f t="shared" si="30"/>
        <v>768</v>
      </c>
      <c r="G239" s="51">
        <f t="shared" si="30"/>
        <v>2325</v>
      </c>
      <c r="H239" s="51">
        <f t="shared" si="30"/>
        <v>3093</v>
      </c>
      <c r="I239" s="51">
        <f t="shared" si="30"/>
        <v>2716</v>
      </c>
      <c r="J239" s="51">
        <f t="shared" si="30"/>
        <v>108</v>
      </c>
      <c r="K239" s="51">
        <f t="shared" si="30"/>
        <v>269</v>
      </c>
      <c r="L239" s="51">
        <f t="shared" si="30"/>
        <v>377</v>
      </c>
      <c r="M239" s="51">
        <f t="shared" si="30"/>
        <v>3</v>
      </c>
      <c r="N239" s="51">
        <f t="shared" si="30"/>
        <v>0</v>
      </c>
      <c r="O239" s="51">
        <f t="shared" si="30"/>
        <v>22250</v>
      </c>
      <c r="P239" s="51">
        <f t="shared" si="30"/>
        <v>22250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41" t="s">
        <v>931</v>
      </c>
      <c r="J240" s="342"/>
      <c r="K240" s="343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34">
        <v>0</v>
      </c>
      <c r="G241" s="335"/>
      <c r="H241" s="319">
        <v>82</v>
      </c>
      <c r="I241" s="336">
        <v>22168</v>
      </c>
      <c r="J241" s="337"/>
      <c r="K241" s="338"/>
      <c r="L241" s="58">
        <v>82</v>
      </c>
      <c r="M241" s="58">
        <v>22168</v>
      </c>
      <c r="N241" s="58">
        <v>22250</v>
      </c>
      <c r="O241" s="58">
        <v>2906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9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F241:G241"/>
    <mergeCell ref="I241:K241"/>
    <mergeCell ref="N227:N228"/>
    <mergeCell ref="O227:O228"/>
    <mergeCell ref="I240:K240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F240:G240"/>
    <mergeCell ref="B238:D238"/>
    <mergeCell ref="A239:D239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K21" sqref="K21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7" t="s">
        <v>1154</v>
      </c>
      <c r="B2" s="497"/>
      <c r="C2" s="497"/>
      <c r="D2" s="497"/>
      <c r="E2" s="497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498" t="s">
        <v>1213</v>
      </c>
      <c r="B1" s="498"/>
      <c r="C1" s="498"/>
      <c r="D1" s="498"/>
      <c r="E1" s="498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7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50" t="s">
        <v>977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17" ht="248.25" customHeight="1" thickBot="1" x14ac:dyDescent="0.4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s="6" customFormat="1" ht="233.25" customHeight="1" x14ac:dyDescent="1.85">
      <c r="A4" s="365" t="s">
        <v>22</v>
      </c>
      <c r="B4" s="367" t="s">
        <v>19</v>
      </c>
      <c r="C4" s="374" t="s">
        <v>21</v>
      </c>
      <c r="D4" s="346" t="s">
        <v>130</v>
      </c>
      <c r="E4" s="347"/>
      <c r="F4" s="348"/>
      <c r="G4" s="419" t="s">
        <v>11</v>
      </c>
      <c r="H4" s="346" t="s">
        <v>131</v>
      </c>
      <c r="I4" s="347"/>
      <c r="J4" s="348"/>
      <c r="K4" s="369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 x14ac:dyDescent="1.85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 x14ac:dyDescent="1.85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2234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50" t="s">
        <v>24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ht="408" customHeight="1" thickBot="1" x14ac:dyDescent="0.4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 x14ac:dyDescent="1.85">
      <c r="A3" s="423" t="s">
        <v>22</v>
      </c>
      <c r="B3" s="36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 x14ac:dyDescent="1.85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658</v>
      </c>
      <c r="E9" s="78">
        <v>25</v>
      </c>
      <c r="F9" s="69">
        <v>0</v>
      </c>
      <c r="G9" s="69">
        <f t="shared" si="0"/>
        <v>658</v>
      </c>
      <c r="H9" s="69">
        <f t="shared" si="1"/>
        <v>658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6194</v>
      </c>
      <c r="E15" s="71">
        <v>0</v>
      </c>
      <c r="F15" s="69">
        <v>0</v>
      </c>
      <c r="G15" s="173">
        <f t="shared" si="0"/>
        <v>6194</v>
      </c>
      <c r="H15" s="69">
        <f t="shared" si="1"/>
        <v>6194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22250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22250</v>
      </c>
      <c r="H16" s="79">
        <f t="shared" si="2"/>
        <v>22250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tabSelected="1" view="pageBreakPreview" topLeftCell="C1" zoomScale="15" zoomScaleSheetLayoutView="15" workbookViewId="0">
      <pane ySplit="10" topLeftCell="A16" activePane="bottomLeft" state="frozen"/>
      <selection pane="bottomLeft" activeCell="O19" sqref="O19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80.8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 x14ac:dyDescent="0.3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 x14ac:dyDescent="1.8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 x14ac:dyDescent="0.4">
      <c r="A5" s="352" t="s">
        <v>127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 x14ac:dyDescent="0.4">
      <c r="A6" s="360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2" t="s">
        <v>3649</v>
      </c>
      <c r="O6" s="363"/>
      <c r="P6" s="363"/>
      <c r="Q6" s="364"/>
    </row>
    <row r="7" spans="1:17" ht="69.95" customHeight="1" x14ac:dyDescent="0.4">
      <c r="A7" s="386" t="s">
        <v>183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8"/>
      <c r="Q7" s="5"/>
    </row>
    <row r="8" spans="1:17" ht="69.95" customHeight="1" thickBot="1" x14ac:dyDescent="0.45">
      <c r="A8" s="389"/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1"/>
      <c r="Q8" s="5"/>
    </row>
    <row r="9" spans="1:17" ht="162" customHeight="1" x14ac:dyDescent="0.4">
      <c r="A9" s="395" t="s">
        <v>22</v>
      </c>
      <c r="B9" s="397" t="s">
        <v>19</v>
      </c>
      <c r="C9" s="399" t="s">
        <v>23</v>
      </c>
      <c r="D9" s="356" t="s">
        <v>20</v>
      </c>
      <c r="E9" s="358" t="s">
        <v>21</v>
      </c>
      <c r="F9" s="377" t="s">
        <v>128</v>
      </c>
      <c r="G9" s="378"/>
      <c r="H9" s="379"/>
      <c r="I9" s="349" t="s">
        <v>11</v>
      </c>
      <c r="J9" s="377" t="s">
        <v>129</v>
      </c>
      <c r="K9" s="378"/>
      <c r="L9" s="379"/>
      <c r="M9" s="371" t="s">
        <v>32</v>
      </c>
      <c r="N9" s="339" t="s">
        <v>126</v>
      </c>
      <c r="O9" s="340" t="s">
        <v>931</v>
      </c>
      <c r="P9" s="376" t="s">
        <v>14</v>
      </c>
      <c r="Q9" s="5"/>
    </row>
    <row r="10" spans="1:17" ht="138.75" customHeight="1" thickBot="1" x14ac:dyDescent="0.45">
      <c r="A10" s="396"/>
      <c r="B10" s="398"/>
      <c r="C10" s="400"/>
      <c r="D10" s="357"/>
      <c r="E10" s="359"/>
      <c r="F10" s="42" t="s">
        <v>13</v>
      </c>
      <c r="G10" s="43" t="s">
        <v>15</v>
      </c>
      <c r="H10" s="43" t="s">
        <v>14</v>
      </c>
      <c r="I10" s="349"/>
      <c r="J10" s="44" t="s">
        <v>13</v>
      </c>
      <c r="K10" s="45" t="s">
        <v>15</v>
      </c>
      <c r="L10" s="45" t="s">
        <v>14</v>
      </c>
      <c r="M10" s="370"/>
      <c r="N10" s="339"/>
      <c r="O10" s="340"/>
      <c r="P10" s="376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22250</v>
      </c>
      <c r="P11" s="159">
        <v>22250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4" customFormat="1" ht="201" customHeight="1" x14ac:dyDescent="3.35">
      <c r="A15" s="299">
        <v>5</v>
      </c>
      <c r="B15" s="84" t="s">
        <v>229</v>
      </c>
      <c r="C15" s="300">
        <v>3</v>
      </c>
      <c r="D15" s="103" t="s">
        <v>230</v>
      </c>
      <c r="E15" s="300">
        <v>0</v>
      </c>
      <c r="F15" s="300">
        <v>47</v>
      </c>
      <c r="G15" s="300">
        <v>198</v>
      </c>
      <c r="H15" s="300">
        <f t="shared" si="0"/>
        <v>245</v>
      </c>
      <c r="I15" s="300">
        <v>245</v>
      </c>
      <c r="J15" s="300">
        <v>0</v>
      </c>
      <c r="K15" s="300">
        <v>0</v>
      </c>
      <c r="L15" s="300">
        <f t="shared" si="1"/>
        <v>0</v>
      </c>
      <c r="M15" s="300">
        <v>0</v>
      </c>
      <c r="N15" s="300">
        <v>0</v>
      </c>
      <c r="O15" s="301"/>
      <c r="P15" s="302">
        <v>0</v>
      </c>
      <c r="Q15" s="303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114</v>
      </c>
      <c r="G19" s="47">
        <v>438</v>
      </c>
      <c r="H19" s="47">
        <f>G19+F19</f>
        <v>552</v>
      </c>
      <c r="I19" s="47">
        <v>537</v>
      </c>
      <c r="J19" s="47">
        <v>2</v>
      </c>
      <c r="K19" s="47">
        <v>13</v>
      </c>
      <c r="L19" s="47">
        <f t="shared" si="1"/>
        <v>15</v>
      </c>
      <c r="M19" s="47">
        <v>3</v>
      </c>
      <c r="N19" s="47">
        <v>0</v>
      </c>
      <c r="O19" s="159"/>
      <c r="P19" s="49">
        <v>0</v>
      </c>
      <c r="Q19" s="5">
        <f>SUM(J19:K19)</f>
        <v>15</v>
      </c>
      <c r="BU19" s="2" t="s">
        <v>3172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546</v>
      </c>
      <c r="G20" s="47">
        <v>1314</v>
      </c>
      <c r="H20" s="47">
        <f>G20+F20</f>
        <v>1860</v>
      </c>
      <c r="I20" s="47">
        <v>1498</v>
      </c>
      <c r="J20" s="47">
        <v>106</v>
      </c>
      <c r="K20" s="47">
        <v>256</v>
      </c>
      <c r="L20" s="47">
        <f t="shared" si="1"/>
        <v>362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P21" si="2">SUM(E11:E20)</f>
        <v>144</v>
      </c>
      <c r="F21" s="51">
        <f t="shared" si="2"/>
        <v>768</v>
      </c>
      <c r="G21" s="51">
        <f t="shared" si="2"/>
        <v>2325</v>
      </c>
      <c r="H21" s="51">
        <f t="shared" si="2"/>
        <v>3093</v>
      </c>
      <c r="I21" s="51">
        <f t="shared" si="2"/>
        <v>2716</v>
      </c>
      <c r="J21" s="51">
        <f t="shared" si="2"/>
        <v>108</v>
      </c>
      <c r="K21" s="51">
        <f t="shared" si="2"/>
        <v>269</v>
      </c>
      <c r="L21" s="51">
        <f t="shared" si="2"/>
        <v>377</v>
      </c>
      <c r="M21" s="51">
        <f t="shared" si="2"/>
        <v>3</v>
      </c>
      <c r="N21" s="51">
        <f t="shared" si="2"/>
        <v>0</v>
      </c>
      <c r="O21" s="51">
        <f t="shared" si="2"/>
        <v>22250</v>
      </c>
      <c r="P21" s="51">
        <f t="shared" si="2"/>
        <v>22250</v>
      </c>
      <c r="Q21" s="5"/>
    </row>
    <row r="22" spans="1:73" s="11" customFormat="1" ht="377.2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41" t="s">
        <v>931</v>
      </c>
      <c r="J22" s="342"/>
      <c r="K22" s="343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 x14ac:dyDescent="2.25">
      <c r="A23" s="56"/>
      <c r="B23" s="56"/>
      <c r="C23" s="57"/>
      <c r="D23" s="57"/>
      <c r="E23" s="57"/>
      <c r="F23" s="334">
        <v>0</v>
      </c>
      <c r="G23" s="335"/>
      <c r="H23" s="236">
        <v>82</v>
      </c>
      <c r="I23" s="336">
        <v>22168</v>
      </c>
      <c r="J23" s="337"/>
      <c r="K23" s="338"/>
      <c r="L23" s="58">
        <v>82</v>
      </c>
      <c r="M23" s="58">
        <v>22168</v>
      </c>
      <c r="N23" s="58">
        <v>22250</v>
      </c>
      <c r="O23" s="58">
        <v>2906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21:D21"/>
    <mergeCell ref="F22:G22"/>
    <mergeCell ref="I22:K22"/>
    <mergeCell ref="F23:G23"/>
    <mergeCell ref="I23:K23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6"/>
  <sheetViews>
    <sheetView view="pageBreakPreview" zoomScale="14" zoomScaleSheetLayoutView="14" workbookViewId="0">
      <selection activeCell="K9" sqref="K9"/>
    </sheetView>
  </sheetViews>
  <sheetFormatPr defaultRowHeight="21" x14ac:dyDescent="0.35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23" s="1" customFormat="1" ht="125.25" x14ac:dyDescent="0.3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23" ht="125.25" x14ac:dyDescent="0.3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23" ht="248.25" customHeight="1" thickBot="1" x14ac:dyDescent="0.4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23" s="6" customFormat="1" ht="233.25" customHeight="1" x14ac:dyDescent="1.85">
      <c r="A4" s="365" t="s">
        <v>22</v>
      </c>
      <c r="B4" s="365" t="s">
        <v>3263</v>
      </c>
      <c r="C4" s="443" t="s">
        <v>271</v>
      </c>
      <c r="D4" s="443"/>
      <c r="E4" s="443"/>
      <c r="F4" s="444" t="s">
        <v>276</v>
      </c>
      <c r="G4" s="444" t="s">
        <v>13</v>
      </c>
      <c r="H4" s="444" t="s">
        <v>15</v>
      </c>
      <c r="I4" s="446" t="s">
        <v>670</v>
      </c>
      <c r="J4" s="441" t="s">
        <v>779</v>
      </c>
      <c r="K4" s="441" t="s">
        <v>272</v>
      </c>
      <c r="L4" s="439" t="s">
        <v>631</v>
      </c>
      <c r="M4" s="439" t="s">
        <v>632</v>
      </c>
      <c r="N4" s="439" t="s">
        <v>273</v>
      </c>
      <c r="O4" s="439" t="s">
        <v>32</v>
      </c>
      <c r="P4" s="64"/>
      <c r="Q4" s="64"/>
    </row>
    <row r="5" spans="1:23" s="6" customFormat="1" ht="168" customHeight="1" thickBot="1" x14ac:dyDescent="1.9">
      <c r="A5" s="366"/>
      <c r="B5" s="366"/>
      <c r="C5" s="91" t="s">
        <v>13</v>
      </c>
      <c r="D5" s="89" t="s">
        <v>15</v>
      </c>
      <c r="E5" s="90" t="s">
        <v>14</v>
      </c>
      <c r="F5" s="445"/>
      <c r="G5" s="445"/>
      <c r="H5" s="445"/>
      <c r="I5" s="447"/>
      <c r="J5" s="442"/>
      <c r="K5" s="442"/>
      <c r="L5" s="440"/>
      <c r="M5" s="440"/>
      <c r="N5" s="440"/>
      <c r="O5" s="440"/>
      <c r="P5" s="64"/>
      <c r="Q5" s="64"/>
    </row>
    <row r="6" spans="1:23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206</v>
      </c>
      <c r="D6" s="74">
        <v>500</v>
      </c>
      <c r="E6" s="88">
        <f t="shared" ref="E6:E16" si="0">C6+D6</f>
        <v>706</v>
      </c>
      <c r="F6" s="88">
        <v>101</v>
      </c>
      <c r="G6" s="88">
        <v>22</v>
      </c>
      <c r="H6" s="88">
        <v>79</v>
      </c>
      <c r="I6" s="88">
        <v>7</v>
      </c>
      <c r="J6" s="88">
        <v>101</v>
      </c>
      <c r="K6" s="88">
        <v>0</v>
      </c>
      <c r="L6" s="88">
        <v>175</v>
      </c>
      <c r="M6" s="88">
        <v>423</v>
      </c>
      <c r="N6" s="88">
        <v>597</v>
      </c>
      <c r="O6" s="88">
        <v>1</v>
      </c>
      <c r="P6" s="70">
        <v>50</v>
      </c>
      <c r="Q6" s="64"/>
    </row>
    <row r="7" spans="1:23" ht="120" customHeight="1" x14ac:dyDescent="1.85">
      <c r="A7" s="15">
        <v>2</v>
      </c>
      <c r="B7" s="14" t="str">
        <f>'[1]Palika_wise '!B107:D107</f>
        <v>3f]/fxL pkdfxfgu/kflnsf hDdf *$ :yfg</v>
      </c>
      <c r="C7" s="88">
        <v>350</v>
      </c>
      <c r="D7" s="75">
        <v>896</v>
      </c>
      <c r="E7" s="88">
        <f t="shared" si="0"/>
        <v>1246</v>
      </c>
      <c r="F7" s="88">
        <v>166</v>
      </c>
      <c r="G7" s="88">
        <v>60</v>
      </c>
      <c r="H7" s="88">
        <v>106</v>
      </c>
      <c r="I7" s="88">
        <v>7</v>
      </c>
      <c r="J7" s="88">
        <v>166</v>
      </c>
      <c r="K7" s="88">
        <v>0</v>
      </c>
      <c r="L7" s="88">
        <v>290</v>
      </c>
      <c r="M7" s="88">
        <v>784</v>
      </c>
      <c r="N7" s="88">
        <v>1074</v>
      </c>
      <c r="O7" s="88">
        <v>2</v>
      </c>
      <c r="P7" s="64"/>
      <c r="Q7" s="64"/>
      <c r="V7" s="6"/>
      <c r="W7" s="6"/>
    </row>
    <row r="8" spans="1:23" ht="120" customHeight="1" x14ac:dyDescent="1.85">
      <c r="A8" s="15">
        <v>3</v>
      </c>
      <c r="B8" s="14" t="str">
        <f>'[1]Palika_wise '!B127:D127</f>
        <v>nfdlx gu/kflnsf hDdf !(:yfg</v>
      </c>
      <c r="C8" s="88">
        <v>70</v>
      </c>
      <c r="D8" s="75">
        <v>232</v>
      </c>
      <c r="E8" s="88">
        <f t="shared" si="0"/>
        <v>302</v>
      </c>
      <c r="F8" s="88">
        <v>53</v>
      </c>
      <c r="G8" s="88">
        <v>13</v>
      </c>
      <c r="H8" s="88">
        <v>40</v>
      </c>
      <c r="I8" s="88">
        <v>2</v>
      </c>
      <c r="J8" s="88">
        <v>53</v>
      </c>
      <c r="K8" s="88">
        <v>0</v>
      </c>
      <c r="L8" s="88">
        <v>57</v>
      </c>
      <c r="M8" s="88">
        <v>190</v>
      </c>
      <c r="N8" s="88">
        <v>247</v>
      </c>
      <c r="O8" s="88">
        <v>0</v>
      </c>
      <c r="P8" s="64"/>
      <c r="Q8" s="64"/>
    </row>
    <row r="9" spans="1:23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69</v>
      </c>
      <c r="E9" s="88">
        <f t="shared" si="0"/>
        <v>85</v>
      </c>
      <c r="F9" s="88">
        <v>18</v>
      </c>
      <c r="G9" s="88">
        <v>5</v>
      </c>
      <c r="H9" s="88">
        <v>13</v>
      </c>
      <c r="I9" s="88">
        <v>0</v>
      </c>
      <c r="J9" s="88">
        <v>18</v>
      </c>
      <c r="K9" s="88">
        <v>0</v>
      </c>
      <c r="L9" s="88">
        <v>11</v>
      </c>
      <c r="M9" s="88">
        <v>56</v>
      </c>
      <c r="N9" s="88">
        <v>67</v>
      </c>
      <c r="O9" s="88">
        <v>0</v>
      </c>
      <c r="P9" s="64"/>
      <c r="Q9" s="64"/>
    </row>
    <row r="10" spans="1:23" ht="120" customHeight="1" x14ac:dyDescent="1.85">
      <c r="A10" s="15">
        <v>5</v>
      </c>
      <c r="B10" s="14" t="str">
        <f>'[1]Palika_wise '!B148:D148</f>
        <v>/fhk'/ ufpkflnsf hDdf % :yfg</v>
      </c>
      <c r="C10" s="88">
        <v>11</v>
      </c>
      <c r="D10" s="75">
        <v>38</v>
      </c>
      <c r="E10" s="88">
        <f t="shared" si="0"/>
        <v>49</v>
      </c>
      <c r="F10" s="88">
        <v>8</v>
      </c>
      <c r="G10" s="88">
        <v>2</v>
      </c>
      <c r="H10" s="88">
        <v>6</v>
      </c>
      <c r="I10" s="88">
        <v>0</v>
      </c>
      <c r="J10" s="88">
        <v>8</v>
      </c>
      <c r="K10" s="88">
        <v>0</v>
      </c>
      <c r="L10" s="88">
        <v>9</v>
      </c>
      <c r="M10" s="88">
        <v>32</v>
      </c>
      <c r="N10" s="88">
        <v>41</v>
      </c>
      <c r="O10" s="88">
        <v>0</v>
      </c>
      <c r="P10" s="64"/>
      <c r="Q10" s="64"/>
    </row>
    <row r="11" spans="1:23" ht="120" customHeight="1" x14ac:dyDescent="1.85">
      <c r="A11" s="15">
        <v>6</v>
      </c>
      <c r="B11" s="14" t="str">
        <f>'[1]Palika_wise '!B177:D177</f>
        <v>/flKt ufpkflnsf hDdf @* :yfg</v>
      </c>
      <c r="C11" s="88">
        <v>22</v>
      </c>
      <c r="D11" s="75">
        <v>84</v>
      </c>
      <c r="E11" s="88">
        <f t="shared" si="0"/>
        <v>106</v>
      </c>
      <c r="F11" s="88">
        <v>6</v>
      </c>
      <c r="G11" s="88">
        <v>2</v>
      </c>
      <c r="H11" s="88">
        <v>4</v>
      </c>
      <c r="I11" s="88">
        <v>1</v>
      </c>
      <c r="J11" s="88">
        <v>6</v>
      </c>
      <c r="K11" s="88">
        <v>0</v>
      </c>
      <c r="L11" s="88">
        <v>20</v>
      </c>
      <c r="M11" s="88">
        <v>79</v>
      </c>
      <c r="N11" s="88">
        <v>99</v>
      </c>
      <c r="O11" s="88">
        <v>0</v>
      </c>
      <c r="P11" s="64"/>
      <c r="Q11" s="64"/>
    </row>
    <row r="12" spans="1:23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151</v>
      </c>
      <c r="E12" s="88">
        <f t="shared" si="0"/>
        <v>172</v>
      </c>
      <c r="F12" s="88">
        <v>6</v>
      </c>
      <c r="G12" s="88">
        <v>0</v>
      </c>
      <c r="H12" s="88">
        <v>6</v>
      </c>
      <c r="I12" s="88">
        <v>0</v>
      </c>
      <c r="J12" s="88">
        <v>6</v>
      </c>
      <c r="K12" s="88">
        <v>0</v>
      </c>
      <c r="L12" s="88">
        <v>21</v>
      </c>
      <c r="M12" s="88">
        <v>145</v>
      </c>
      <c r="N12" s="88">
        <v>166</v>
      </c>
      <c r="O12" s="88">
        <v>0</v>
      </c>
      <c r="P12" s="64"/>
      <c r="Q12" s="64"/>
    </row>
    <row r="13" spans="1:23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9</v>
      </c>
      <c r="G13" s="88">
        <v>3</v>
      </c>
      <c r="H13" s="88">
        <v>6</v>
      </c>
      <c r="I13" s="88">
        <v>0</v>
      </c>
      <c r="J13" s="88">
        <v>9</v>
      </c>
      <c r="K13" s="88">
        <v>0</v>
      </c>
      <c r="L13" s="88">
        <v>2</v>
      </c>
      <c r="M13" s="88">
        <v>22</v>
      </c>
      <c r="N13" s="88">
        <v>24</v>
      </c>
      <c r="O13" s="88">
        <v>0</v>
      </c>
      <c r="P13" s="64"/>
      <c r="Q13" s="64"/>
      <c r="T13" s="2" t="s">
        <v>146</v>
      </c>
    </row>
    <row r="14" spans="1:23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23" ht="120" customHeight="1" x14ac:dyDescent="1.85">
      <c r="A15" s="15">
        <v>10</v>
      </c>
      <c r="B15" s="14" t="str">
        <f>'[1]Palika_wise '!B215:D215</f>
        <v>aaO{ ufpkflnsf hDdf $ :yfg</v>
      </c>
      <c r="C15" s="88">
        <v>12</v>
      </c>
      <c r="D15" s="75">
        <v>66</v>
      </c>
      <c r="E15" s="88">
        <f t="shared" si="0"/>
        <v>78</v>
      </c>
      <c r="F15" s="88">
        <v>7</v>
      </c>
      <c r="G15" s="88">
        <v>0</v>
      </c>
      <c r="H15" s="88">
        <v>7</v>
      </c>
      <c r="I15" s="88">
        <v>0</v>
      </c>
      <c r="J15" s="88">
        <v>7</v>
      </c>
      <c r="K15" s="88">
        <v>0</v>
      </c>
      <c r="L15" s="88">
        <v>12</v>
      </c>
      <c r="M15" s="88">
        <v>59</v>
      </c>
      <c r="N15" s="88">
        <v>71</v>
      </c>
      <c r="O15" s="88">
        <v>0</v>
      </c>
      <c r="P15" s="64"/>
      <c r="Q15" s="64"/>
    </row>
    <row r="16" spans="1:23" ht="120" customHeight="1" x14ac:dyDescent="1.85">
      <c r="A16" s="15">
        <v>11</v>
      </c>
      <c r="B16" s="14" t="str">
        <f>'[1]Palika_wise '!B223:D223</f>
        <v>zflGtgu/ ufpkflnsf hDdf ^ :yfg</v>
      </c>
      <c r="C16" s="88">
        <v>32</v>
      </c>
      <c r="D16" s="75">
        <v>67</v>
      </c>
      <c r="E16" s="88">
        <f t="shared" si="0"/>
        <v>99</v>
      </c>
      <c r="F16" s="88">
        <v>2</v>
      </c>
      <c r="G16" s="88">
        <v>0</v>
      </c>
      <c r="H16" s="88">
        <v>2</v>
      </c>
      <c r="I16" s="88">
        <v>0</v>
      </c>
      <c r="J16" s="88">
        <v>2</v>
      </c>
      <c r="K16" s="88">
        <v>0</v>
      </c>
      <c r="L16" s="88">
        <v>32</v>
      </c>
      <c r="M16" s="88">
        <v>65</v>
      </c>
      <c r="N16" s="88">
        <v>97</v>
      </c>
      <c r="O16" s="88">
        <v>0</v>
      </c>
      <c r="P16" s="64"/>
      <c r="Q16" s="64"/>
    </row>
    <row r="17" spans="1:17" ht="204.75" customHeight="1" thickBot="1" x14ac:dyDescent="2.85">
      <c r="A17" s="401" t="str">
        <f>'[1]Palika_wise '!A224:D224</f>
        <v>hDdf  :yfg</v>
      </c>
      <c r="B17" s="402"/>
      <c r="C17" s="79">
        <f t="shared" ref="C17:O17" si="1">SUM(C6:C16)</f>
        <v>745</v>
      </c>
      <c r="D17" s="79">
        <f t="shared" si="1"/>
        <v>2161</v>
      </c>
      <c r="E17" s="79">
        <f t="shared" si="1"/>
        <v>2906</v>
      </c>
      <c r="F17" s="79">
        <f t="shared" si="1"/>
        <v>376</v>
      </c>
      <c r="G17" s="79">
        <f t="shared" si="1"/>
        <v>107</v>
      </c>
      <c r="H17" s="79">
        <f t="shared" si="1"/>
        <v>269</v>
      </c>
      <c r="I17" s="79">
        <f t="shared" si="1"/>
        <v>17</v>
      </c>
      <c r="J17" s="79">
        <f t="shared" si="1"/>
        <v>376</v>
      </c>
      <c r="K17" s="79">
        <f t="shared" si="1"/>
        <v>0</v>
      </c>
      <c r="L17" s="79">
        <f t="shared" si="1"/>
        <v>629</v>
      </c>
      <c r="M17" s="79">
        <f t="shared" si="1"/>
        <v>1885</v>
      </c>
      <c r="N17" s="79">
        <f t="shared" si="1"/>
        <v>2513</v>
      </c>
      <c r="O17" s="79">
        <f t="shared" si="1"/>
        <v>3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3" t="s">
        <v>3650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 x14ac:dyDescent="1.85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914"/>
  <sheetViews>
    <sheetView workbookViewId="0">
      <pane ySplit="5" topLeftCell="A2901" activePane="bottomLeft" state="frozen"/>
      <selection pane="bottomLeft" activeCell="E2911" sqref="E2911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0" t="s">
        <v>893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</row>
    <row r="2" spans="1:14" ht="26.25" x14ac:dyDescent="0.25">
      <c r="A2" s="451" t="s">
        <v>894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</row>
    <row r="3" spans="1:14" ht="26.25" x14ac:dyDescent="0.25">
      <c r="A3" s="452" t="s">
        <v>933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</row>
    <row r="4" spans="1:14" ht="14.25" customHeight="1" x14ac:dyDescent="0.25">
      <c r="A4" s="448" t="s">
        <v>277</v>
      </c>
      <c r="B4" s="457" t="s">
        <v>278</v>
      </c>
      <c r="C4" s="448" t="s">
        <v>279</v>
      </c>
      <c r="D4" s="448" t="s">
        <v>280</v>
      </c>
      <c r="E4" s="448" t="s">
        <v>281</v>
      </c>
      <c r="F4" s="455" t="s">
        <v>282</v>
      </c>
      <c r="G4" s="453" t="s">
        <v>283</v>
      </c>
      <c r="H4" s="453" t="s">
        <v>14</v>
      </c>
      <c r="I4" s="455" t="s">
        <v>272</v>
      </c>
      <c r="J4" s="455" t="s">
        <v>671</v>
      </c>
      <c r="K4" s="455" t="s">
        <v>11</v>
      </c>
      <c r="L4" s="455" t="s">
        <v>284</v>
      </c>
      <c r="M4" s="455" t="s">
        <v>285</v>
      </c>
      <c r="N4" s="448" t="s">
        <v>286</v>
      </c>
    </row>
    <row r="5" spans="1:14" ht="41.25" customHeight="1" x14ac:dyDescent="0.25">
      <c r="A5" s="449"/>
      <c r="B5" s="458"/>
      <c r="C5" s="449"/>
      <c r="D5" s="449"/>
      <c r="E5" s="449"/>
      <c r="F5" s="456"/>
      <c r="G5" s="454"/>
      <c r="H5" s="454"/>
      <c r="I5" s="456"/>
      <c r="J5" s="456"/>
      <c r="K5" s="456"/>
      <c r="L5" s="456"/>
      <c r="M5" s="458"/>
      <c r="N5" s="449"/>
    </row>
    <row r="6" spans="1:14" ht="22.5" x14ac:dyDescent="0.45">
      <c r="A6" s="106">
        <v>1</v>
      </c>
      <c r="B6" s="107" t="s">
        <v>2316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2681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2546</v>
      </c>
      <c r="C305" s="131">
        <v>21</v>
      </c>
      <c r="D305" s="218" t="s">
        <v>2623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2547</v>
      </c>
      <c r="C306" s="131">
        <v>20</v>
      </c>
      <c r="D306" s="219" t="s">
        <v>2623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2548</v>
      </c>
      <c r="C307" s="131">
        <v>44</v>
      </c>
      <c r="D307" s="219" t="s">
        <v>2623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2549</v>
      </c>
      <c r="C308" s="131">
        <v>42</v>
      </c>
      <c r="D308" s="219" t="s">
        <v>2623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2550</v>
      </c>
      <c r="C309" s="131">
        <v>41</v>
      </c>
      <c r="D309" s="219" t="s">
        <v>2623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2551</v>
      </c>
      <c r="C310" s="131">
        <v>28</v>
      </c>
      <c r="D310" s="219" t="s">
        <v>2623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2552</v>
      </c>
      <c r="C311" s="131">
        <v>20</v>
      </c>
      <c r="D311" s="219" t="s">
        <v>2623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2553</v>
      </c>
      <c r="C312" s="131">
        <v>20</v>
      </c>
      <c r="D312" s="219" t="s">
        <v>2623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2554</v>
      </c>
      <c r="C313" s="131">
        <v>25</v>
      </c>
      <c r="D313" s="219" t="s">
        <v>2623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2555</v>
      </c>
      <c r="C314" s="131">
        <v>30</v>
      </c>
      <c r="D314" s="219" t="s">
        <v>2623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2556</v>
      </c>
      <c r="C315" s="131">
        <v>30</v>
      </c>
      <c r="D315" s="219" t="s">
        <v>2623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2557</v>
      </c>
      <c r="C316" s="131">
        <v>44</v>
      </c>
      <c r="D316" s="219" t="s">
        <v>2623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2558</v>
      </c>
      <c r="C317" s="131">
        <v>27</v>
      </c>
      <c r="D317" s="219" t="s">
        <v>2623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2559</v>
      </c>
      <c r="C318" s="131">
        <v>28</v>
      </c>
      <c r="D318" s="219" t="s">
        <v>2623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2560</v>
      </c>
      <c r="C319" s="131">
        <v>35</v>
      </c>
      <c r="D319" s="219" t="s">
        <v>2623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2552</v>
      </c>
      <c r="C320" s="131">
        <v>46</v>
      </c>
      <c r="D320" s="219" t="s">
        <v>2623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2561</v>
      </c>
      <c r="C321" s="131">
        <v>40</v>
      </c>
      <c r="D321" s="219" t="s">
        <v>2623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2562</v>
      </c>
      <c r="C322" s="131">
        <v>20</v>
      </c>
      <c r="D322" s="219" t="s">
        <v>2623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2563</v>
      </c>
      <c r="C323" s="131">
        <v>18</v>
      </c>
      <c r="D323" s="219" t="s">
        <v>2623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2564</v>
      </c>
      <c r="C324" s="131">
        <v>19</v>
      </c>
      <c r="D324" s="219" t="s">
        <v>2623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2565</v>
      </c>
      <c r="C325" s="131">
        <v>21</v>
      </c>
      <c r="D325" s="219" t="s">
        <v>2623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2566</v>
      </c>
      <c r="C326" s="131">
        <v>20</v>
      </c>
      <c r="D326" s="219" t="s">
        <v>2623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2567</v>
      </c>
      <c r="C327" s="131">
        <v>22</v>
      </c>
      <c r="D327" s="219" t="s">
        <v>2623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2568</v>
      </c>
      <c r="C328" s="131">
        <v>34</v>
      </c>
      <c r="D328" s="219" t="s">
        <v>2623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2569</v>
      </c>
      <c r="C329" s="131">
        <v>7</v>
      </c>
      <c r="D329" s="219" t="s">
        <v>2623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2570</v>
      </c>
      <c r="C330" s="131">
        <v>5</v>
      </c>
      <c r="D330" s="219" t="s">
        <v>2623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2571</v>
      </c>
      <c r="C331" s="131">
        <v>32</v>
      </c>
      <c r="D331" s="219" t="s">
        <v>2623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2572</v>
      </c>
      <c r="C332" s="131">
        <v>41</v>
      </c>
      <c r="D332" s="219" t="s">
        <v>2623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2573</v>
      </c>
      <c r="C333" s="131">
        <v>32</v>
      </c>
      <c r="D333" s="219" t="s">
        <v>2623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2574</v>
      </c>
      <c r="C334" s="131">
        <v>33</v>
      </c>
      <c r="D334" s="219" t="s">
        <v>2623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2575</v>
      </c>
      <c r="C335" s="131">
        <v>32</v>
      </c>
      <c r="D335" s="219" t="s">
        <v>2623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2576</v>
      </c>
      <c r="C336" s="131">
        <v>18</v>
      </c>
      <c r="D336" s="219" t="s">
        <v>2623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2577</v>
      </c>
      <c r="C337" s="131">
        <v>32</v>
      </c>
      <c r="D337" s="219" t="s">
        <v>2623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2578</v>
      </c>
      <c r="C338" s="131">
        <v>38</v>
      </c>
      <c r="D338" s="219" t="s">
        <v>2623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2579</v>
      </c>
      <c r="C339" s="131">
        <v>18</v>
      </c>
      <c r="D339" s="219" t="s">
        <v>2623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2580</v>
      </c>
      <c r="C340" s="131">
        <v>26</v>
      </c>
      <c r="D340" s="219" t="s">
        <v>2623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2581</v>
      </c>
      <c r="C341" s="131">
        <v>24</v>
      </c>
      <c r="D341" s="219" t="s">
        <v>2623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2582</v>
      </c>
      <c r="C342" s="131">
        <v>27</v>
      </c>
      <c r="D342" s="219" t="s">
        <v>2623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2583</v>
      </c>
      <c r="C343" s="131">
        <v>36</v>
      </c>
      <c r="D343" s="219" t="s">
        <v>2623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2584</v>
      </c>
      <c r="C344" s="131">
        <v>26</v>
      </c>
      <c r="D344" s="219" t="s">
        <v>2623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2585</v>
      </c>
      <c r="C345" s="131">
        <v>41</v>
      </c>
      <c r="D345" s="219" t="s">
        <v>2623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2586</v>
      </c>
      <c r="C346" s="131">
        <v>51</v>
      </c>
      <c r="D346" s="219" t="s">
        <v>2623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2587</v>
      </c>
      <c r="C347" s="131">
        <v>27</v>
      </c>
      <c r="D347" s="218" t="s">
        <v>2624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2588</v>
      </c>
      <c r="C348" s="131">
        <v>21</v>
      </c>
      <c r="D348" s="218" t="s">
        <v>2624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2589</v>
      </c>
      <c r="C349" s="131">
        <v>24</v>
      </c>
      <c r="D349" s="218" t="s">
        <v>2624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2590</v>
      </c>
      <c r="C350" s="131">
        <v>57</v>
      </c>
      <c r="D350" s="218" t="s">
        <v>2624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2591</v>
      </c>
      <c r="C351" s="131">
        <v>24</v>
      </c>
      <c r="D351" s="218" t="s">
        <v>2625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2592</v>
      </c>
      <c r="C352" s="131">
        <v>38</v>
      </c>
      <c r="D352" s="218" t="s">
        <v>2626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2593</v>
      </c>
      <c r="C353" s="131">
        <v>19</v>
      </c>
      <c r="D353" s="219" t="s">
        <v>2626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2594</v>
      </c>
      <c r="C354" s="131">
        <v>14</v>
      </c>
      <c r="D354" s="219" t="s">
        <v>2626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2595</v>
      </c>
      <c r="C355" s="131">
        <v>29</v>
      </c>
      <c r="D355" s="219" t="s">
        <v>2626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2596</v>
      </c>
      <c r="C356" s="131">
        <v>30</v>
      </c>
      <c r="D356" s="218" t="s">
        <v>2627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2597</v>
      </c>
      <c r="C357" s="131">
        <v>22</v>
      </c>
      <c r="D357" s="219" t="s">
        <v>2627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2598</v>
      </c>
      <c r="C358" s="131">
        <v>41</v>
      </c>
      <c r="D358" s="219" t="s">
        <v>2627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2599</v>
      </c>
      <c r="C359" s="131">
        <v>18</v>
      </c>
      <c r="D359" s="219" t="s">
        <v>2627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2600</v>
      </c>
      <c r="C360" s="131">
        <v>42</v>
      </c>
      <c r="D360" s="219" t="s">
        <v>2627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2601</v>
      </c>
      <c r="C361" s="131">
        <v>30</v>
      </c>
      <c r="D361" s="219" t="s">
        <v>2627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2602</v>
      </c>
      <c r="C362" s="131">
        <v>21</v>
      </c>
      <c r="D362" s="219" t="s">
        <v>2627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2603</v>
      </c>
      <c r="C363" s="131">
        <v>23</v>
      </c>
      <c r="D363" s="219" t="s">
        <v>2627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2604</v>
      </c>
      <c r="C364" s="131">
        <v>22</v>
      </c>
      <c r="D364" s="219" t="s">
        <v>2627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2605</v>
      </c>
      <c r="C365" s="131">
        <v>21</v>
      </c>
      <c r="D365" s="219" t="s">
        <v>2627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2606</v>
      </c>
      <c r="C366" s="131">
        <v>27</v>
      </c>
      <c r="D366" s="219" t="s">
        <v>2627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2607</v>
      </c>
      <c r="C367" s="131">
        <v>22</v>
      </c>
      <c r="D367" s="219" t="s">
        <v>2627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2608</v>
      </c>
      <c r="C368" s="131">
        <v>23</v>
      </c>
      <c r="D368" s="219" t="s">
        <v>2627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2609</v>
      </c>
      <c r="C369" s="131">
        <v>21</v>
      </c>
      <c r="D369" s="219" t="s">
        <v>2627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2610</v>
      </c>
      <c r="C370" s="131">
        <v>23</v>
      </c>
      <c r="D370" s="219" t="s">
        <v>2627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2611</v>
      </c>
      <c r="C371" s="131">
        <v>25</v>
      </c>
      <c r="D371" s="219" t="s">
        <v>2627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2612</v>
      </c>
      <c r="C372" s="131">
        <v>28</v>
      </c>
      <c r="D372" s="219" t="s">
        <v>2627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2613</v>
      </c>
      <c r="C373" s="131">
        <v>42</v>
      </c>
      <c r="D373" s="219" t="s">
        <v>2627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2614</v>
      </c>
      <c r="C374" s="131">
        <v>34</v>
      </c>
      <c r="D374" s="219" t="s">
        <v>2627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2615</v>
      </c>
      <c r="C375" s="131">
        <v>23</v>
      </c>
      <c r="D375" s="219" t="s">
        <v>2627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2616</v>
      </c>
      <c r="C376" s="131">
        <v>22</v>
      </c>
      <c r="D376" s="219" t="s">
        <v>2627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2617</v>
      </c>
      <c r="C377" s="131">
        <v>18</v>
      </c>
      <c r="D377" s="219" t="s">
        <v>2627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2618</v>
      </c>
      <c r="C378" s="131">
        <v>17</v>
      </c>
      <c r="D378" s="219" t="s">
        <v>2627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2619</v>
      </c>
      <c r="C379" s="131">
        <v>18</v>
      </c>
      <c r="D379" s="219" t="s">
        <v>2627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2620</v>
      </c>
      <c r="C380" s="131">
        <v>17</v>
      </c>
      <c r="D380" s="219" t="s">
        <v>2627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2708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2621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2622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3303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2194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2717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1705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1706</v>
      </c>
      <c r="C1180" s="146">
        <v>32</v>
      </c>
      <c r="D1180" s="135" t="s">
        <v>1708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1707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1709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1710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1711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1712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1713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1714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1715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1716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1717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1718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1719</v>
      </c>
      <c r="C1193" s="146">
        <v>20</v>
      </c>
      <c r="D1193" s="135" t="s">
        <v>1723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1720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1721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1722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1724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1725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1726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1727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1728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1729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1730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1731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1732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1734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2193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1735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1736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1737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1738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1739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1740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1741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1742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1743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1744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1745</v>
      </c>
      <c r="C1218" s="146">
        <v>23</v>
      </c>
      <c r="D1218" s="135" t="s">
        <v>1748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1746</v>
      </c>
      <c r="C1219" s="146">
        <v>30</v>
      </c>
      <c r="D1219" s="135" t="s">
        <v>1749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1747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1750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1751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1752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1753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1754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1755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1756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1757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1758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1759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1760</v>
      </c>
      <c r="C1231" s="146">
        <v>21</v>
      </c>
      <c r="D1231" s="135" t="s">
        <v>1761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1762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1763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1764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1765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1766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1767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1768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1769</v>
      </c>
      <c r="C1239" s="146">
        <v>47</v>
      </c>
      <c r="D1239" s="135" t="s">
        <v>861</v>
      </c>
      <c r="E1239" s="156">
        <v>64823</v>
      </c>
      <c r="F1239" s="155" t="s">
        <v>1803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1770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1771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1772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1773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1774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1775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1776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1777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1778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1779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1780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1781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1782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1783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1784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1785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1786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1787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1788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1789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1790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1791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1792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1793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1794</v>
      </c>
      <c r="C1264" s="146">
        <v>51</v>
      </c>
      <c r="D1264" s="135" t="s">
        <v>1795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1796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1797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1798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1799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1800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3" customFormat="1" ht="22.5" x14ac:dyDescent="0.45">
      <c r="A1270" s="277">
        <v>1265</v>
      </c>
      <c r="B1270" s="286" t="s">
        <v>1801</v>
      </c>
      <c r="C1270" s="287">
        <v>22</v>
      </c>
      <c r="D1270" s="288" t="s">
        <v>1802</v>
      </c>
      <c r="E1270" s="280">
        <v>64823</v>
      </c>
      <c r="F1270" s="289" t="s">
        <v>642</v>
      </c>
      <c r="G1270" s="290" t="s">
        <v>1259</v>
      </c>
      <c r="H1270" s="291">
        <v>1</v>
      </c>
      <c r="I1270" s="291"/>
      <c r="J1270" s="292"/>
      <c r="K1270" s="291">
        <v>1</v>
      </c>
      <c r="L1270" s="291"/>
      <c r="M1270" s="285" t="s">
        <v>290</v>
      </c>
      <c r="N1270" s="297">
        <v>64844</v>
      </c>
    </row>
    <row r="1271" spans="1:14" ht="22.5" x14ac:dyDescent="0.45">
      <c r="A1271" s="106">
        <v>1266</v>
      </c>
      <c r="B1271" s="167" t="s">
        <v>1804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1842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1805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1806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1807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1808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1809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1810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1811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1812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1813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1781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1814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1815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1994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1816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1817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1818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1819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1820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1821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1822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1823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1824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1825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1826</v>
      </c>
      <c r="C1296" s="146">
        <v>27</v>
      </c>
      <c r="D1296" s="135" t="s">
        <v>1723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1827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1828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1829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1830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1831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1832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1833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1834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1835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1836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1837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1838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1839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1840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1834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1841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1843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1844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1845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1846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1847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1848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1849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1850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1851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1855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1852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1853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1854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1856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1858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1857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1859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1860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1861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1862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1863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1864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1865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1866</v>
      </c>
      <c r="C1336" s="146">
        <v>31</v>
      </c>
      <c r="D1336" s="135" t="s">
        <v>1723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1867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/>
      <c r="L1337" s="133">
        <v>1</v>
      </c>
      <c r="M1337" s="134" t="s">
        <v>290</v>
      </c>
      <c r="N1337" s="154"/>
    </row>
    <row r="1338" spans="1:14" ht="22.5" x14ac:dyDescent="0.45">
      <c r="A1338" s="106">
        <v>1333</v>
      </c>
      <c r="B1338" s="167" t="s">
        <v>1868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1869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1870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1871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1872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1873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1874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1875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1876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1877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1878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1879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1880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1881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1882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1883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1884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1885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1886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1887</v>
      </c>
      <c r="C1357" s="146">
        <v>22</v>
      </c>
      <c r="D1357" s="135" t="s">
        <v>1723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2396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1888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1889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1890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1891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1892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1893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1894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1895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1896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1897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1898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1899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1900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1901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1902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1903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1904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1905</v>
      </c>
      <c r="C1377" s="146">
        <v>31</v>
      </c>
      <c r="D1377" s="135" t="s">
        <v>1795</v>
      </c>
      <c r="E1377" s="156">
        <v>64825</v>
      </c>
      <c r="F1377" s="155" t="s">
        <v>1918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1906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1907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1908</v>
      </c>
      <c r="C1380" s="146">
        <v>37</v>
      </c>
      <c r="D1380" s="135" t="s">
        <v>998</v>
      </c>
      <c r="E1380" s="156">
        <v>64825</v>
      </c>
      <c r="F1380" s="155" t="s">
        <v>1918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1909</v>
      </c>
      <c r="C1381" s="146">
        <v>31</v>
      </c>
      <c r="D1381" s="135" t="s">
        <v>1748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1910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1911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1912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1913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1914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6" customFormat="1" ht="22.5" x14ac:dyDescent="0.45">
      <c r="A1387" s="277">
        <v>1382</v>
      </c>
      <c r="B1387" s="294" t="s">
        <v>1915</v>
      </c>
      <c r="C1387" s="278">
        <v>20</v>
      </c>
      <c r="D1387" s="279" t="s">
        <v>1916</v>
      </c>
      <c r="E1387" s="280">
        <v>64825</v>
      </c>
      <c r="F1387" s="281" t="s">
        <v>642</v>
      </c>
      <c r="G1387" s="282" t="s">
        <v>1259</v>
      </c>
      <c r="H1387" s="283">
        <v>1</v>
      </c>
      <c r="I1387" s="283"/>
      <c r="J1387" s="284"/>
      <c r="K1387" s="283">
        <v>1</v>
      </c>
      <c r="L1387" s="283"/>
      <c r="M1387" s="285" t="s">
        <v>290</v>
      </c>
      <c r="N1387" s="295">
        <v>64845</v>
      </c>
    </row>
    <row r="1388" spans="1:14" ht="22.5" x14ac:dyDescent="0.45">
      <c r="A1388" s="106">
        <v>1383</v>
      </c>
      <c r="B1388" s="167" t="s">
        <v>1917</v>
      </c>
      <c r="C1388" s="146">
        <v>21</v>
      </c>
      <c r="D1388" s="135" t="s">
        <v>1916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1919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1920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1944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1921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1922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1923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1924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1925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1926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1927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1928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1996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1929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1930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1931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1932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1933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1943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1934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1935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1936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1937</v>
      </c>
      <c r="C1410" s="146">
        <v>19</v>
      </c>
      <c r="D1410" s="135" t="s">
        <v>1938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1940</v>
      </c>
      <c r="C1411" s="146">
        <v>23</v>
      </c>
      <c r="D1411" s="135" t="s">
        <v>1939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1941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1942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1945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2195</v>
      </c>
      <c r="N1414" s="154">
        <v>64845</v>
      </c>
    </row>
    <row r="1415" spans="1:14" ht="22.5" x14ac:dyDescent="0.45">
      <c r="A1415" s="106">
        <v>1410</v>
      </c>
      <c r="B1415" s="167" t="s">
        <v>1995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1946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1947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1948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1949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1950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1951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1952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1953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1954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1955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1956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1957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1958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1959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1960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1961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1963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1970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1971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1964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1965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1966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1967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1968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1969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1972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1973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1974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1975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1976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1977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1978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1979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1962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1990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1980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1981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3302</v>
      </c>
      <c r="C1454" s="146">
        <v>48</v>
      </c>
      <c r="D1454" s="135" t="s">
        <v>974</v>
      </c>
      <c r="E1454" s="156">
        <v>64828</v>
      </c>
      <c r="F1454" s="155" t="s">
        <v>1991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1992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1982</v>
      </c>
      <c r="C1456" s="146">
        <v>51</v>
      </c>
      <c r="D1456" s="135" t="s">
        <v>402</v>
      </c>
      <c r="E1456" s="156">
        <v>64828</v>
      </c>
      <c r="F1456" s="155" t="s">
        <v>1993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1983</v>
      </c>
      <c r="C1457" s="146">
        <v>40</v>
      </c>
      <c r="D1457" s="135" t="s">
        <v>975</v>
      </c>
      <c r="E1457" s="156">
        <v>64828</v>
      </c>
      <c r="F1457" s="155" t="s">
        <v>1991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2666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1984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1985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1986</v>
      </c>
      <c r="C1461" s="146">
        <v>18</v>
      </c>
      <c r="D1461" s="135" t="s">
        <v>1749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1987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1988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1989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1997</v>
      </c>
      <c r="C1466" s="146">
        <v>41</v>
      </c>
      <c r="D1466" s="135" t="s">
        <v>1113</v>
      </c>
      <c r="E1466" s="156">
        <v>64829</v>
      </c>
      <c r="F1466" s="155" t="s">
        <v>2030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1998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1999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2000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2001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2002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2667</v>
      </c>
      <c r="C1472" s="146">
        <v>26</v>
      </c>
      <c r="D1472" s="135" t="s">
        <v>1723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2003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2004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2005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2006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2007</v>
      </c>
      <c r="C1477" s="146">
        <v>33</v>
      </c>
      <c r="D1477" s="135" t="s">
        <v>2008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2009</v>
      </c>
      <c r="C1478" s="146">
        <v>30</v>
      </c>
      <c r="D1478" s="135" t="s">
        <v>2008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2010</v>
      </c>
      <c r="C1479" s="146">
        <v>32</v>
      </c>
      <c r="D1479" s="135" t="s">
        <v>2011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2012</v>
      </c>
      <c r="C1480" s="146">
        <v>32</v>
      </c>
      <c r="D1480" s="135" t="s">
        <v>2013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2014</v>
      </c>
      <c r="C1481" s="146">
        <v>35</v>
      </c>
      <c r="D1481" s="135" t="s">
        <v>2015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2016</v>
      </c>
      <c r="C1482" s="146">
        <v>19</v>
      </c>
      <c r="D1482" s="135" t="s">
        <v>2017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2018</v>
      </c>
      <c r="C1483" s="146">
        <v>41</v>
      </c>
      <c r="D1483" s="135" t="s">
        <v>2015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2019</v>
      </c>
      <c r="C1484" s="146">
        <v>27</v>
      </c>
      <c r="D1484" s="135" t="s">
        <v>2020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2021</v>
      </c>
      <c r="C1485" s="146">
        <v>62</v>
      </c>
      <c r="D1485" s="135" t="s">
        <v>2008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2022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2023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2024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2025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2026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2027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2028</v>
      </c>
      <c r="C1492" s="146">
        <v>50</v>
      </c>
      <c r="D1492" s="135" t="s">
        <v>1085</v>
      </c>
      <c r="E1492" s="156">
        <v>64829</v>
      </c>
      <c r="F1492" s="155" t="s">
        <v>2029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2031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2032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2033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2034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2035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2036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2037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2038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2039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2040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2041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2042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2232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2043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2044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2045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2046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2047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2048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2049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2050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2051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2052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2053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2054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2055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2056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2057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2058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2059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2060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2061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2071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2062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2063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2064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2065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2066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2067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2068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2069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2070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2072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2073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2074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2075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2076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2077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1749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2078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2079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2080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3" customFormat="1" ht="22.5" x14ac:dyDescent="0.45">
      <c r="A1547" s="277">
        <v>1542</v>
      </c>
      <c r="B1547" s="286" t="s">
        <v>2081</v>
      </c>
      <c r="C1547" s="287">
        <v>24</v>
      </c>
      <c r="D1547" s="288" t="s">
        <v>1916</v>
      </c>
      <c r="E1547" s="280">
        <v>64830</v>
      </c>
      <c r="F1547" s="289" t="s">
        <v>1514</v>
      </c>
      <c r="G1547" s="290" t="s">
        <v>1259</v>
      </c>
      <c r="H1547" s="291">
        <v>1</v>
      </c>
      <c r="I1547" s="291"/>
      <c r="J1547" s="292"/>
      <c r="K1547" s="112">
        <v>1</v>
      </c>
      <c r="L1547" s="291"/>
      <c r="M1547" s="285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2082</v>
      </c>
      <c r="C1548" s="146">
        <v>24</v>
      </c>
      <c r="D1548" s="135" t="s">
        <v>2083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2084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2085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2086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2087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1827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2088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2089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2090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2091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2092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2093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2233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2094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2095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2096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2097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2098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2099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2100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2101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2102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2103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2104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2105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2106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2107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2108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2110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2109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2111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2112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2113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2114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1827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2115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2116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2117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2118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2119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2120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2121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2122</v>
      </c>
      <c r="C1590" s="146">
        <v>26</v>
      </c>
      <c r="D1590" s="135" t="s">
        <v>2083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2235</v>
      </c>
      <c r="C1591" s="146">
        <v>41</v>
      </c>
      <c r="D1591" s="135" t="s">
        <v>2123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2124</v>
      </c>
      <c r="C1592" s="146">
        <v>30</v>
      </c>
      <c r="D1592" s="135" t="s">
        <v>2123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2125</v>
      </c>
      <c r="C1593" s="146">
        <v>43</v>
      </c>
      <c r="D1593" s="135" t="s">
        <v>2123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2126</v>
      </c>
      <c r="C1594" s="146">
        <v>40</v>
      </c>
      <c r="D1594" s="135" t="s">
        <v>2123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2127</v>
      </c>
      <c r="C1595" s="197">
        <v>40</v>
      </c>
      <c r="D1595" s="138" t="s">
        <v>2123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2128</v>
      </c>
      <c r="C1596" s="146">
        <v>40</v>
      </c>
      <c r="D1596" s="135" t="s">
        <v>2129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2130</v>
      </c>
      <c r="C1597" s="146">
        <v>52</v>
      </c>
      <c r="D1597" s="135" t="s">
        <v>2129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2131</v>
      </c>
      <c r="C1598" s="146">
        <v>68</v>
      </c>
      <c r="D1598" s="135" t="s">
        <v>2123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2132</v>
      </c>
      <c r="C1599" s="146">
        <v>40</v>
      </c>
      <c r="D1599" s="135" t="s">
        <v>2123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2133</v>
      </c>
      <c r="C1600" s="146">
        <v>36</v>
      </c>
      <c r="D1600" s="135" t="s">
        <v>2123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2134</v>
      </c>
      <c r="C1601" s="146">
        <v>27</v>
      </c>
      <c r="D1601" s="135" t="s">
        <v>2135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2136</v>
      </c>
      <c r="C1602" s="146">
        <v>38</v>
      </c>
      <c r="D1602" s="135" t="s">
        <v>2137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2138</v>
      </c>
      <c r="C1603" s="146">
        <v>39</v>
      </c>
      <c r="D1603" s="135" t="s">
        <v>2139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2140</v>
      </c>
      <c r="C1604" s="146">
        <v>50</v>
      </c>
      <c r="D1604" s="135" t="s">
        <v>2135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2141</v>
      </c>
      <c r="C1605" s="146">
        <v>36</v>
      </c>
      <c r="D1605" s="135" t="s">
        <v>2123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2142</v>
      </c>
      <c r="C1606" s="146">
        <v>20</v>
      </c>
      <c r="D1606" s="135" t="s">
        <v>2137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2143</v>
      </c>
      <c r="C1607" s="146">
        <v>41</v>
      </c>
      <c r="D1607" s="135" t="s">
        <v>2144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2145</v>
      </c>
      <c r="C1608" s="146">
        <v>59</v>
      </c>
      <c r="D1608" s="135" t="s">
        <v>2123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2146</v>
      </c>
      <c r="C1609" s="146">
        <v>39</v>
      </c>
      <c r="D1609" s="135" t="s">
        <v>2137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2147</v>
      </c>
      <c r="C1610" s="146">
        <v>28</v>
      </c>
      <c r="D1610" s="135" t="s">
        <v>2148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2149</v>
      </c>
      <c r="C1611" s="146">
        <v>30</v>
      </c>
      <c r="D1611" s="135" t="s">
        <v>2123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2151</v>
      </c>
      <c r="C1612" s="146">
        <v>53</v>
      </c>
      <c r="D1612" s="135" t="s">
        <v>2123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2152</v>
      </c>
      <c r="C1613" s="146">
        <v>41</v>
      </c>
      <c r="D1613" s="135" t="s">
        <v>2123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2153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2193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2154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2155</v>
      </c>
      <c r="C1616" s="146">
        <v>29</v>
      </c>
      <c r="D1616" s="135" t="s">
        <v>1187</v>
      </c>
      <c r="E1616" s="156">
        <v>64832</v>
      </c>
      <c r="F1616" s="155" t="s">
        <v>2156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2157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2158</v>
      </c>
      <c r="C1618" s="146">
        <v>29</v>
      </c>
      <c r="D1618" s="135" t="s">
        <v>1511</v>
      </c>
      <c r="E1618" s="156">
        <v>64832</v>
      </c>
      <c r="F1618" s="155" t="s">
        <v>2159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2160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2161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2162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2163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2164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2165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2166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2167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2168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2178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2169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2170</v>
      </c>
      <c r="C1630" s="146">
        <v>37</v>
      </c>
      <c r="D1630" s="135" t="s">
        <v>2171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2172</v>
      </c>
      <c r="C1631" s="146">
        <v>37</v>
      </c>
      <c r="D1631" s="135" t="s">
        <v>2173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2174</v>
      </c>
      <c r="C1632" s="146">
        <v>48</v>
      </c>
      <c r="D1632" s="135" t="s">
        <v>2175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2176</v>
      </c>
      <c r="C1633" s="146">
        <v>26</v>
      </c>
      <c r="D1633" s="135" t="s">
        <v>2177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2179</v>
      </c>
      <c r="C1634" s="146">
        <v>51</v>
      </c>
      <c r="D1634" s="135" t="s">
        <v>2180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2150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2181</v>
      </c>
      <c r="C1636" s="146">
        <v>55</v>
      </c>
      <c r="D1636" s="135" t="s">
        <v>2177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2182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2183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2184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2185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2186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2187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2188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2189</v>
      </c>
      <c r="C1644" s="146">
        <v>26</v>
      </c>
      <c r="D1644" s="135" t="s">
        <v>2190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2191</v>
      </c>
      <c r="C1645" s="146">
        <v>25</v>
      </c>
      <c r="D1645" s="135" t="s">
        <v>2192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2196</v>
      </c>
      <c r="C1646" s="146">
        <v>37</v>
      </c>
      <c r="D1646" s="135" t="s">
        <v>2197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2198</v>
      </c>
      <c r="C1647" s="146">
        <v>59</v>
      </c>
      <c r="D1647" s="135" t="s">
        <v>2199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2200</v>
      </c>
      <c r="C1648" s="146">
        <v>20</v>
      </c>
      <c r="D1648" s="135" t="s">
        <v>2197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2202</v>
      </c>
      <c r="C1649" s="146">
        <v>28</v>
      </c>
      <c r="D1649" s="135" t="s">
        <v>2203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2204</v>
      </c>
      <c r="C1650" s="146">
        <v>70</v>
      </c>
      <c r="D1650" s="135" t="s">
        <v>2205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2206</v>
      </c>
      <c r="C1651" s="146">
        <v>47</v>
      </c>
      <c r="D1651" s="135" t="s">
        <v>2207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2208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2209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2210</v>
      </c>
      <c r="C1654" s="146">
        <v>16</v>
      </c>
      <c r="D1654" s="135" t="s">
        <v>2197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2211</v>
      </c>
      <c r="C1655" s="146">
        <v>14</v>
      </c>
      <c r="D1655" s="135" t="s">
        <v>2197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2212</v>
      </c>
      <c r="C1656" s="146">
        <v>26</v>
      </c>
      <c r="D1656" s="135" t="s">
        <v>2197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2213</v>
      </c>
      <c r="C1657" s="146">
        <v>36</v>
      </c>
      <c r="D1657" s="135" t="s">
        <v>2214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2215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2201</v>
      </c>
      <c r="C1659" s="146">
        <v>28</v>
      </c>
      <c r="D1659" s="135" t="s">
        <v>2216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2217</v>
      </c>
      <c r="C1660" s="146">
        <v>36</v>
      </c>
      <c r="D1660" s="135" t="s">
        <v>2218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2219</v>
      </c>
      <c r="C1661" s="146">
        <v>43</v>
      </c>
      <c r="D1661" s="135" t="s">
        <v>2218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2220</v>
      </c>
      <c r="C1662" s="146">
        <v>33</v>
      </c>
      <c r="D1662" s="135" t="s">
        <v>2216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2221</v>
      </c>
      <c r="C1663" s="146">
        <v>30</v>
      </c>
      <c r="D1663" s="135" t="s">
        <v>2222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2223</v>
      </c>
      <c r="C1664" s="146">
        <v>50</v>
      </c>
      <c r="D1664" s="135" t="s">
        <v>2224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2225</v>
      </c>
      <c r="C1665" s="146">
        <v>22</v>
      </c>
      <c r="D1665" s="135" t="s">
        <v>2171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2226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2227</v>
      </c>
      <c r="C1667" s="146">
        <v>70</v>
      </c>
      <c r="D1667" s="135" t="s">
        <v>2171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2228</v>
      </c>
      <c r="C1668" s="146">
        <v>21</v>
      </c>
      <c r="D1668" s="135" t="s">
        <v>2173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2229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7" customFormat="1" ht="23.25" customHeight="1" x14ac:dyDescent="0.45">
      <c r="A1670" s="106">
        <v>1665</v>
      </c>
      <c r="B1670" s="117" t="s">
        <v>2230</v>
      </c>
      <c r="C1670" s="211">
        <v>21</v>
      </c>
      <c r="D1670" s="137" t="s">
        <v>1916</v>
      </c>
      <c r="E1670" s="156">
        <v>64833</v>
      </c>
      <c r="F1670" s="212" t="s">
        <v>1918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2231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2236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2237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2238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2239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2240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2241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2242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2243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2193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2244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2245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2246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2247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2248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2249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2250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2251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2252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2253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2254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2255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2256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2257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2258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2259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2285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2260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2261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7" customFormat="1" ht="23.25" customHeight="1" x14ac:dyDescent="0.45">
      <c r="A1700" s="106">
        <v>1695</v>
      </c>
      <c r="B1700" s="117" t="s">
        <v>2262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2263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2264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2265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2266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2267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2268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2269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2270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2193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2271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2272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2273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2274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2275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2276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2277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2278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2279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2280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2281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2282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2283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2284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2286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2287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2288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2289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2290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1706</v>
      </c>
      <c r="C1729" s="146">
        <v>32</v>
      </c>
      <c r="D1729" s="135" t="s">
        <v>1723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2291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2292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2293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2294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2295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2296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2297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2298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2299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2300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2301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2193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2302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2303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2304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2305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2306</v>
      </c>
      <c r="C1745" s="146">
        <v>60</v>
      </c>
      <c r="D1745" s="135" t="s">
        <v>2307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2308</v>
      </c>
      <c r="C1746" s="146">
        <v>50</v>
      </c>
      <c r="D1746" s="135" t="s">
        <v>2307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2309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2310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2311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2312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2313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2314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2315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2317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2318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2319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2320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2321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2322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2323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2324</v>
      </c>
      <c r="C1761" s="146">
        <v>55</v>
      </c>
      <c r="D1761" s="135" t="s">
        <v>2175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2325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2326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2327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2328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2329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2330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2331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2332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2333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2334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2335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2336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2337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2338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2339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2340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2341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2342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2343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2344</v>
      </c>
      <c r="C1781" s="146">
        <v>51</v>
      </c>
      <c r="D1781" s="135" t="s">
        <v>1795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2345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2346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2347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2348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2349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2350</v>
      </c>
      <c r="C1787" s="146">
        <v>30</v>
      </c>
      <c r="D1787" s="135" t="s">
        <v>2351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2352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2353</v>
      </c>
      <c r="C1789" s="146">
        <v>40</v>
      </c>
      <c r="D1789" s="135" t="s">
        <v>2354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2355</v>
      </c>
      <c r="C1790" s="146">
        <v>35</v>
      </c>
      <c r="D1790" s="135" t="s">
        <v>2354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2356</v>
      </c>
      <c r="C1791" s="146">
        <v>29</v>
      </c>
      <c r="D1791" s="135" t="s">
        <v>2357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2358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2359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2361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2134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2360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2362</v>
      </c>
      <c r="C1796" s="146">
        <v>22</v>
      </c>
      <c r="D1796" s="135" t="s">
        <v>2222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2364</v>
      </c>
      <c r="C1797" s="146">
        <v>29</v>
      </c>
      <c r="D1797" s="135" t="s">
        <v>2177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2365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2361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2366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2367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2368</v>
      </c>
      <c r="C1801" s="146">
        <v>41</v>
      </c>
      <c r="D1801" s="135" t="s">
        <v>2222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2369</v>
      </c>
      <c r="C1802" s="146">
        <v>24</v>
      </c>
      <c r="D1802" s="135" t="s">
        <v>2197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2371</v>
      </c>
      <c r="C1803" s="146">
        <v>83</v>
      </c>
      <c r="D1803" s="135" t="s">
        <v>2370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2372</v>
      </c>
      <c r="C1804" s="146">
        <v>24</v>
      </c>
      <c r="D1804" s="135" t="s">
        <v>2197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2373</v>
      </c>
      <c r="C1805" s="146">
        <v>36</v>
      </c>
      <c r="D1805" s="135" t="s">
        <v>2197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2374</v>
      </c>
      <c r="C1806" s="146">
        <v>57</v>
      </c>
      <c r="D1806" s="135" t="s">
        <v>2197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2375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2376</v>
      </c>
      <c r="C1808" s="222">
        <v>59</v>
      </c>
      <c r="D1808" s="221" t="s">
        <v>2197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2377</v>
      </c>
      <c r="C1809" s="146">
        <v>38</v>
      </c>
      <c r="D1809" s="135" t="s">
        <v>2197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2378</v>
      </c>
      <c r="C1810" s="146">
        <v>30</v>
      </c>
      <c r="D1810" s="135" t="s">
        <v>2197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2379</v>
      </c>
      <c r="C1811" s="146">
        <v>29</v>
      </c>
      <c r="D1811" s="135" t="s">
        <v>2205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2380</v>
      </c>
      <c r="C1812" s="146">
        <v>27</v>
      </c>
      <c r="D1812" s="135" t="s">
        <v>2197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2381</v>
      </c>
      <c r="C1813" s="146">
        <v>45</v>
      </c>
      <c r="D1813" s="135" t="s">
        <v>2197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2382</v>
      </c>
      <c r="C1814" s="146">
        <v>46</v>
      </c>
      <c r="D1814" s="135" t="s">
        <v>2197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2404</v>
      </c>
      <c r="C1815" s="146">
        <v>25</v>
      </c>
      <c r="D1815" s="135" t="s">
        <v>2197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2383</v>
      </c>
      <c r="C1816" s="146">
        <v>30</v>
      </c>
      <c r="D1816" s="135" t="s">
        <v>2205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2384</v>
      </c>
      <c r="C1817" s="146">
        <v>2</v>
      </c>
      <c r="D1817" s="135" t="s">
        <v>2205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2385</v>
      </c>
      <c r="C1818" s="146">
        <v>31</v>
      </c>
      <c r="D1818" s="135" t="s">
        <v>2197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2386</v>
      </c>
      <c r="C1819" s="146">
        <v>28</v>
      </c>
      <c r="D1819" s="135" t="s">
        <v>2197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2387</v>
      </c>
      <c r="C1820" s="146">
        <v>37</v>
      </c>
      <c r="D1820" s="135" t="s">
        <v>2388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2419</v>
      </c>
      <c r="C1821" s="146">
        <v>49</v>
      </c>
      <c r="D1821" s="135" t="s">
        <v>2207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2389</v>
      </c>
      <c r="C1822" s="146">
        <v>22</v>
      </c>
      <c r="D1822" s="135" t="s">
        <v>2197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2390</v>
      </c>
      <c r="C1823" s="146">
        <v>30</v>
      </c>
      <c r="D1823" s="135" t="s">
        <v>2197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2363</v>
      </c>
      <c r="C1824" s="146">
        <v>22</v>
      </c>
      <c r="D1824" s="135" t="s">
        <v>2197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2391</v>
      </c>
      <c r="C1825" s="146">
        <v>18</v>
      </c>
      <c r="D1825" s="135" t="s">
        <v>2197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2392</v>
      </c>
      <c r="C1826" s="146">
        <v>42</v>
      </c>
      <c r="D1826" s="135" t="s">
        <v>2197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2393</v>
      </c>
      <c r="C1827" s="146">
        <v>32</v>
      </c>
      <c r="D1827" s="135" t="s">
        <v>2205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2394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2395</v>
      </c>
      <c r="C1829" s="146">
        <v>27</v>
      </c>
      <c r="D1829" s="135" t="s">
        <v>2197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2397</v>
      </c>
      <c r="C1830" s="146">
        <v>43</v>
      </c>
      <c r="D1830" s="135" t="s">
        <v>2197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2398</v>
      </c>
      <c r="C1831" s="146">
        <v>39</v>
      </c>
      <c r="D1831" s="135" t="s">
        <v>2197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2399</v>
      </c>
      <c r="C1832" s="146">
        <v>37</v>
      </c>
      <c r="D1832" s="135" t="s">
        <v>2197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2400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2401</v>
      </c>
      <c r="C1834" s="146">
        <v>26</v>
      </c>
      <c r="D1834" s="135" t="s">
        <v>2402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2403</v>
      </c>
      <c r="C1835" s="146">
        <v>49</v>
      </c>
      <c r="D1835" s="135" t="s">
        <v>2207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2662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2912</v>
      </c>
      <c r="C1837" s="146">
        <v>57</v>
      </c>
      <c r="D1837" s="135" t="s">
        <v>2405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2406</v>
      </c>
      <c r="C1838" s="146">
        <v>21</v>
      </c>
      <c r="D1838" s="135" t="s">
        <v>2407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2408</v>
      </c>
      <c r="C1839" s="146">
        <v>29</v>
      </c>
      <c r="D1839" s="135" t="s">
        <v>2409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2410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2411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2412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6" customFormat="1" ht="23.25" customHeight="1" x14ac:dyDescent="0.45">
      <c r="A1843" s="246">
        <v>1838</v>
      </c>
      <c r="B1843" s="247" t="s">
        <v>2413</v>
      </c>
      <c r="C1843" s="248">
        <v>22</v>
      </c>
      <c r="D1843" s="249" t="s">
        <v>1916</v>
      </c>
      <c r="E1843" s="250">
        <v>64838</v>
      </c>
      <c r="F1843" s="251" t="s">
        <v>642</v>
      </c>
      <c r="G1843" s="252" t="s">
        <v>1259</v>
      </c>
      <c r="H1843" s="253">
        <v>1</v>
      </c>
      <c r="I1843" s="251"/>
      <c r="J1843" s="254"/>
      <c r="K1843" s="253">
        <v>1</v>
      </c>
      <c r="L1843" s="253"/>
      <c r="M1843" s="255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2414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2415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2416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2417</v>
      </c>
      <c r="C1847" s="146">
        <v>49</v>
      </c>
      <c r="D1847" s="135" t="s">
        <v>2192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2418</v>
      </c>
      <c r="C1848" s="146">
        <v>25</v>
      </c>
      <c r="D1848" s="135" t="s">
        <v>2192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2420</v>
      </c>
      <c r="C1849" s="146">
        <v>31</v>
      </c>
      <c r="D1849" s="135" t="s">
        <v>1085</v>
      </c>
      <c r="E1849" s="156">
        <v>64838</v>
      </c>
      <c r="F1849" s="155" t="s">
        <v>2421</v>
      </c>
      <c r="G1849" s="216" t="s">
        <v>2193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2422</v>
      </c>
      <c r="C1850" s="146">
        <v>30</v>
      </c>
      <c r="D1850" s="135" t="s">
        <v>1085</v>
      </c>
      <c r="E1850" s="156">
        <v>64839</v>
      </c>
      <c r="F1850" s="155" t="s">
        <v>2421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2423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3205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2424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2425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2426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2427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2428</v>
      </c>
      <c r="C1856" s="146">
        <v>36</v>
      </c>
      <c r="D1856" s="135" t="s">
        <v>2429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2430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2431</v>
      </c>
      <c r="C1858" s="146">
        <v>55</v>
      </c>
      <c r="D1858" s="135" t="s">
        <v>2432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2433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2434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2435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2436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2437</v>
      </c>
      <c r="C1863" s="146">
        <v>40</v>
      </c>
      <c r="D1863" s="135" t="s">
        <v>2432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2438</v>
      </c>
      <c r="C1864" s="146">
        <v>35</v>
      </c>
      <c r="D1864" s="135" t="s">
        <v>2432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2439</v>
      </c>
      <c r="C1865" s="146">
        <v>31</v>
      </c>
      <c r="D1865" s="135" t="s">
        <v>2432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2440</v>
      </c>
      <c r="C1866" s="146">
        <v>39</v>
      </c>
      <c r="D1866" s="135" t="s">
        <v>2357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2441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2442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2443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2060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2444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2445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2446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2447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2448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2449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2450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2451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2452</v>
      </c>
      <c r="C1879" s="146">
        <v>23</v>
      </c>
      <c r="D1879" s="135" t="s">
        <v>2207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2453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2454</v>
      </c>
      <c r="C1881" s="146">
        <v>53</v>
      </c>
      <c r="D1881" s="135" t="s">
        <v>2199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2455</v>
      </c>
      <c r="C1882" s="146">
        <v>37</v>
      </c>
      <c r="D1882" s="135" t="s">
        <v>2205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2456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2457</v>
      </c>
      <c r="C1884" s="146">
        <v>30</v>
      </c>
      <c r="D1884" s="135" t="s">
        <v>2205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2474</v>
      </c>
      <c r="C1885" s="146">
        <v>39</v>
      </c>
      <c r="D1885" s="135" t="s">
        <v>2458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2473</v>
      </c>
      <c r="C1886" s="146">
        <v>34</v>
      </c>
      <c r="D1886" s="135" t="s">
        <v>2460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2459</v>
      </c>
      <c r="C1887" s="146">
        <v>34</v>
      </c>
      <c r="D1887" s="135" t="s">
        <v>2460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2461</v>
      </c>
      <c r="C1888" s="146">
        <v>41</v>
      </c>
      <c r="D1888" s="135" t="s">
        <v>2192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2462</v>
      </c>
      <c r="C1889" s="146">
        <v>18</v>
      </c>
      <c r="D1889" s="135" t="s">
        <v>2192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2463</v>
      </c>
      <c r="C1890" s="146">
        <v>65</v>
      </c>
      <c r="D1890" s="135" t="s">
        <v>2464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2465</v>
      </c>
      <c r="C1891" s="146">
        <v>8</v>
      </c>
      <c r="D1891" s="135" t="s">
        <v>2216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7" customFormat="1" ht="23.25" customHeight="1" x14ac:dyDescent="0.45">
      <c r="A1892" s="106">
        <v>1887</v>
      </c>
      <c r="B1892" s="117" t="s">
        <v>2466</v>
      </c>
      <c r="C1892" s="211">
        <v>42</v>
      </c>
      <c r="D1892" s="137" t="s">
        <v>2218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2467</v>
      </c>
      <c r="C1893" s="146">
        <v>31</v>
      </c>
      <c r="D1893" s="135" t="s">
        <v>2218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2468</v>
      </c>
      <c r="C1894" s="146">
        <v>26</v>
      </c>
      <c r="D1894" s="135" t="s">
        <v>2469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2470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2471</v>
      </c>
      <c r="C1896" s="146">
        <v>34</v>
      </c>
      <c r="D1896" s="135" t="s">
        <v>2472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2475</v>
      </c>
      <c r="C1897" s="146">
        <v>39</v>
      </c>
      <c r="D1897" s="135" t="s">
        <v>2480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2476</v>
      </c>
      <c r="C1898" s="146">
        <v>30</v>
      </c>
      <c r="D1898" s="135" t="s">
        <v>2171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2477</v>
      </c>
      <c r="C1899" s="146">
        <v>45</v>
      </c>
      <c r="D1899" s="135" t="s">
        <v>2171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2478</v>
      </c>
      <c r="C1900" s="146">
        <v>61</v>
      </c>
      <c r="D1900" s="135" t="s">
        <v>2480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2479</v>
      </c>
      <c r="C1901" s="146">
        <v>28</v>
      </c>
      <c r="D1901" s="135" t="s">
        <v>2480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2481</v>
      </c>
      <c r="C1902" s="146">
        <v>60</v>
      </c>
      <c r="D1902" s="135" t="s">
        <v>2171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2482</v>
      </c>
      <c r="C1903" s="146">
        <v>32</v>
      </c>
      <c r="D1903" s="135" t="s">
        <v>2177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2483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2361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80">
        <v>64859</v>
      </c>
    </row>
    <row r="1905" spans="1:14" s="170" customFormat="1" ht="23.25" customHeight="1" x14ac:dyDescent="0.45">
      <c r="A1905" s="106">
        <v>1900</v>
      </c>
      <c r="B1905" s="111" t="s">
        <v>2484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2361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80">
        <v>64859</v>
      </c>
    </row>
    <row r="1906" spans="1:14" s="170" customFormat="1" ht="23.25" customHeight="1" x14ac:dyDescent="0.45">
      <c r="A1906" s="106">
        <v>1901</v>
      </c>
      <c r="B1906" s="111" t="s">
        <v>2485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80">
        <v>64860</v>
      </c>
    </row>
    <row r="1907" spans="1:14" s="170" customFormat="1" ht="23.25" customHeight="1" x14ac:dyDescent="0.45">
      <c r="A1907" s="106">
        <v>1902</v>
      </c>
      <c r="B1907" s="111" t="s">
        <v>2486</v>
      </c>
      <c r="C1907" s="146">
        <v>30</v>
      </c>
      <c r="D1907" s="135" t="s">
        <v>2173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80">
        <v>64860</v>
      </c>
    </row>
    <row r="1908" spans="1:14" s="170" customFormat="1" ht="23.25" customHeight="1" x14ac:dyDescent="0.45">
      <c r="A1908" s="106">
        <v>1903</v>
      </c>
      <c r="B1908" s="111" t="s">
        <v>2487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80">
        <v>64860</v>
      </c>
    </row>
    <row r="1909" spans="1:14" s="170" customFormat="1" ht="23.25" customHeight="1" x14ac:dyDescent="0.45">
      <c r="A1909" s="106">
        <v>1904</v>
      </c>
      <c r="B1909" s="111" t="s">
        <v>2488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2361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2489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2361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2490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2539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2491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2492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2493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2494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2495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2496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2497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2498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2538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2499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2196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2500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2501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2502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2503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2504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2505</v>
      </c>
      <c r="C1930" s="146">
        <v>40</v>
      </c>
      <c r="D1930" s="135" t="s">
        <v>1723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2507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2506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2508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2511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2509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2510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2512</v>
      </c>
      <c r="C1937" s="146">
        <v>48</v>
      </c>
      <c r="D1937" s="135" t="s">
        <v>2513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2514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2515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2516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2517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2518</v>
      </c>
      <c r="C1942" s="146">
        <v>23</v>
      </c>
      <c r="D1942" s="135" t="s">
        <v>2519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2520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1826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2521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2522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2523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2524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2525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2527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2528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2529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2531</v>
      </c>
      <c r="C1953" s="146">
        <v>38</v>
      </c>
      <c r="D1953" s="135" t="s">
        <v>2460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2532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2533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2526</v>
      </c>
      <c r="C1956" s="146">
        <v>30</v>
      </c>
      <c r="D1956" s="135" t="s">
        <v>2530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2534</v>
      </c>
      <c r="C1957" s="146">
        <v>26</v>
      </c>
      <c r="D1957" s="135" t="s">
        <v>2530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2535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1787</v>
      </c>
      <c r="C1959" s="146">
        <v>25</v>
      </c>
      <c r="D1959" s="135" t="s">
        <v>2536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1733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2537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2540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2541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2542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2543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2544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2545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2628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2629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2630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2631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2632</v>
      </c>
      <c r="C1972" s="146">
        <v>16</v>
      </c>
      <c r="D1972" s="135" t="s">
        <v>1723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2633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2634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2635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2636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2637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2638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2639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2640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2641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1931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2642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2643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2644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2645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2646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2647</v>
      </c>
      <c r="C1988" s="146">
        <v>25</v>
      </c>
      <c r="D1988" s="135" t="s">
        <v>2648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7" customFormat="1" ht="19.5" customHeight="1" x14ac:dyDescent="0.45">
      <c r="A1989" s="106">
        <v>1984</v>
      </c>
      <c r="B1989" s="117" t="s">
        <v>2649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7" customFormat="1" ht="19.5" customHeight="1" x14ac:dyDescent="0.45">
      <c r="A1990" s="106">
        <v>1985</v>
      </c>
      <c r="B1990" s="117" t="s">
        <v>2650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7" customFormat="1" ht="19.5" customHeight="1" x14ac:dyDescent="0.45">
      <c r="A1991" s="106">
        <v>1986</v>
      </c>
      <c r="B1991" s="117" t="s">
        <v>2651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7" customFormat="1" ht="19.5" customHeight="1" x14ac:dyDescent="0.45">
      <c r="A1992" s="106">
        <v>1987</v>
      </c>
      <c r="B1992" s="117" t="s">
        <v>2652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7" customFormat="1" ht="19.5" customHeight="1" x14ac:dyDescent="0.45">
      <c r="A1993" s="106">
        <v>1988</v>
      </c>
      <c r="B1993" s="117" t="s">
        <v>2653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7" customFormat="1" ht="19.5" customHeight="1" x14ac:dyDescent="0.45">
      <c r="A1994" s="106">
        <v>1989</v>
      </c>
      <c r="B1994" s="117" t="s">
        <v>2654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7" customFormat="1" ht="19.5" customHeight="1" x14ac:dyDescent="0.45">
      <c r="A1995" s="106">
        <v>1990</v>
      </c>
      <c r="B1995" s="117" t="s">
        <v>2655</v>
      </c>
      <c r="C1995" s="211">
        <v>45</v>
      </c>
      <c r="D1995" s="137" t="s">
        <v>2656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7" customFormat="1" ht="19.5" customHeight="1" x14ac:dyDescent="0.45">
      <c r="A1996" s="106">
        <v>1991</v>
      </c>
      <c r="B1996" s="117" t="s">
        <v>2365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7" customFormat="1" ht="19.5" customHeight="1" x14ac:dyDescent="0.45">
      <c r="A1997" s="106">
        <v>1992</v>
      </c>
      <c r="B1997" s="117" t="s">
        <v>2657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7" customFormat="1" ht="19.5" customHeight="1" x14ac:dyDescent="0.45">
      <c r="A1998" s="106">
        <v>1993</v>
      </c>
      <c r="B1998" s="117" t="s">
        <v>2658</v>
      </c>
      <c r="C1998" s="211">
        <v>36</v>
      </c>
      <c r="D1998" s="137" t="s">
        <v>2659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7" customFormat="1" ht="19.5" customHeight="1" x14ac:dyDescent="0.45">
      <c r="A1999" s="106">
        <v>1994</v>
      </c>
      <c r="B1999" s="117" t="s">
        <v>2660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7" customFormat="1" ht="19.5" customHeight="1" x14ac:dyDescent="0.45">
      <c r="A2000" s="106">
        <v>1995</v>
      </c>
      <c r="B2000" s="117" t="s">
        <v>2661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7" customFormat="1" ht="19.5" customHeight="1" x14ac:dyDescent="0.45">
      <c r="A2001" s="106">
        <v>1996</v>
      </c>
      <c r="B2001" s="117" t="s">
        <v>2663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7" customFormat="1" ht="19.5" customHeight="1" x14ac:dyDescent="0.45">
      <c r="A2002" s="106">
        <v>1997</v>
      </c>
      <c r="B2002" s="117" t="s">
        <v>2664</v>
      </c>
      <c r="C2002" s="211">
        <v>38</v>
      </c>
      <c r="D2002" s="137" t="s">
        <v>2407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8" t="s">
        <v>3213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7" customFormat="1" ht="19.5" customHeight="1" x14ac:dyDescent="0.45">
      <c r="A2003" s="106">
        <v>1998</v>
      </c>
      <c r="B2003" s="117" t="s">
        <v>2668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7" customFormat="1" ht="19.5" customHeight="1" x14ac:dyDescent="0.45">
      <c r="A2004" s="106">
        <v>1999</v>
      </c>
      <c r="B2004" s="117" t="s">
        <v>2669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7" customFormat="1" ht="19.5" customHeight="1" x14ac:dyDescent="0.45">
      <c r="A2005" s="106">
        <v>2000</v>
      </c>
      <c r="B2005" s="117" t="s">
        <v>2670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7" customFormat="1" ht="19.5" customHeight="1" x14ac:dyDescent="0.45">
      <c r="A2006" s="106">
        <v>2001</v>
      </c>
      <c r="B2006" s="117" t="s">
        <v>2671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7" customFormat="1" ht="19.5" customHeight="1" x14ac:dyDescent="0.45">
      <c r="A2007" s="106">
        <v>2002</v>
      </c>
      <c r="B2007" s="117" t="s">
        <v>2672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7" customFormat="1" ht="19.5" customHeight="1" x14ac:dyDescent="0.45">
      <c r="A2008" s="106">
        <v>2003</v>
      </c>
      <c r="B2008" s="117" t="s">
        <v>2673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7" customFormat="1" ht="19.5" customHeight="1" x14ac:dyDescent="0.45">
      <c r="A2009" s="106">
        <v>2004</v>
      </c>
      <c r="B2009" s="117" t="s">
        <v>2674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7" customFormat="1" ht="19.5" customHeight="1" x14ac:dyDescent="0.45">
      <c r="A2010" s="106">
        <v>2005</v>
      </c>
      <c r="B2010" s="117" t="s">
        <v>2675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7" customFormat="1" ht="19.5" customHeight="1" x14ac:dyDescent="0.45">
      <c r="A2011" s="106">
        <v>2006</v>
      </c>
      <c r="B2011" s="117" t="s">
        <v>2676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7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7" customFormat="1" ht="19.5" customHeight="1" x14ac:dyDescent="0.45">
      <c r="A2013" s="106">
        <v>2008</v>
      </c>
      <c r="B2013" s="117" t="s">
        <v>2677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7" customFormat="1" ht="19.5" customHeight="1" x14ac:dyDescent="0.45">
      <c r="A2014" s="106">
        <v>2009</v>
      </c>
      <c r="B2014" s="117" t="s">
        <v>2678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7" customFormat="1" ht="19.5" customHeight="1" x14ac:dyDescent="0.45">
      <c r="A2015" s="106">
        <v>2010</v>
      </c>
      <c r="B2015" s="117" t="s">
        <v>2679</v>
      </c>
      <c r="C2015" s="211">
        <v>44</v>
      </c>
      <c r="D2015" s="137" t="s">
        <v>2224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2680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2682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2683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2684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2685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2686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2687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2688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2689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2690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2691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2692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2693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2694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2695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2696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2697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3301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2698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2699</v>
      </c>
      <c r="C2035" s="146">
        <v>40</v>
      </c>
      <c r="D2035" s="135" t="s">
        <v>1723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2700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2701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2702</v>
      </c>
      <c r="C2038" s="146">
        <v>34</v>
      </c>
      <c r="D2038" s="135" t="s">
        <v>2388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2703</v>
      </c>
      <c r="C2039" s="146">
        <v>19</v>
      </c>
      <c r="D2039" s="135" t="s">
        <v>2705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2704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2706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2707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2709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2710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2711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2712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2713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1743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2714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2715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2057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2716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1764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2721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2361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2722</v>
      </c>
      <c r="C2055" s="146">
        <v>31</v>
      </c>
      <c r="D2055" s="135" t="s">
        <v>2351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2723</v>
      </c>
      <c r="C2056" s="146">
        <v>54</v>
      </c>
      <c r="D2056" s="135" t="s">
        <v>2724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2725</v>
      </c>
      <c r="C2057" s="146">
        <v>21</v>
      </c>
      <c r="D2057" s="135" t="s">
        <v>2726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7" customFormat="1" ht="19.5" customHeight="1" x14ac:dyDescent="0.45">
      <c r="A2058" s="106">
        <v>2053</v>
      </c>
      <c r="B2058" s="117" t="s">
        <v>2727</v>
      </c>
      <c r="C2058" s="211">
        <v>34</v>
      </c>
      <c r="D2058" s="137" t="s">
        <v>2728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7" customFormat="1" ht="19.5" customHeight="1" x14ac:dyDescent="0.45">
      <c r="A2059" s="106">
        <v>2054</v>
      </c>
      <c r="B2059" s="117" t="s">
        <v>2729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7" customFormat="1" ht="19.5" customHeight="1" x14ac:dyDescent="0.45">
      <c r="A2060" s="106">
        <v>2055</v>
      </c>
      <c r="B2060" s="117" t="s">
        <v>2730</v>
      </c>
      <c r="C2060" s="211">
        <v>32</v>
      </c>
      <c r="D2060" s="137" t="s">
        <v>2728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7" customFormat="1" ht="19.5" customHeight="1" x14ac:dyDescent="0.45">
      <c r="A2061" s="106">
        <v>2056</v>
      </c>
      <c r="B2061" s="117" t="s">
        <v>2731</v>
      </c>
      <c r="C2061" s="211">
        <v>5</v>
      </c>
      <c r="D2061" s="137" t="s">
        <v>2728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2732</v>
      </c>
      <c r="C2062" s="146">
        <v>6</v>
      </c>
      <c r="D2062" s="135" t="s">
        <v>2728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2733</v>
      </c>
      <c r="C2063" s="146">
        <v>28</v>
      </c>
      <c r="D2063" s="135" t="s">
        <v>2407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2718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2719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2720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2734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2735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2736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2737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2738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2739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2740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2741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2742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7" customFormat="1" ht="19.5" customHeight="1" x14ac:dyDescent="0.45">
      <c r="A2076" s="106">
        <v>2071</v>
      </c>
      <c r="B2076" s="117" t="s">
        <v>2744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2361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80">
        <v>64859</v>
      </c>
    </row>
    <row r="2077" spans="1:14" s="170" customFormat="1" ht="19.5" customHeight="1" x14ac:dyDescent="0.45">
      <c r="A2077" s="106">
        <v>2072</v>
      </c>
      <c r="B2077" s="111" t="s">
        <v>2743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80">
        <v>64859</v>
      </c>
    </row>
    <row r="2078" spans="1:14" s="237" customFormat="1" ht="19.5" customHeight="1" x14ac:dyDescent="0.45">
      <c r="A2078" s="106">
        <v>2073</v>
      </c>
      <c r="B2078" s="117" t="s">
        <v>2786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2361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7" customFormat="1" ht="19.5" customHeight="1" x14ac:dyDescent="0.45">
      <c r="A2079" s="106">
        <v>2074</v>
      </c>
      <c r="B2079" s="117" t="s">
        <v>2745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7" customFormat="1" ht="19.5" customHeight="1" x14ac:dyDescent="0.45">
      <c r="A2080" s="106">
        <v>2075</v>
      </c>
      <c r="B2080" s="117" t="s">
        <v>2785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7" customFormat="1" ht="19.5" customHeight="1" x14ac:dyDescent="0.45">
      <c r="A2081" s="106">
        <v>2076</v>
      </c>
      <c r="B2081" s="117" t="s">
        <v>2746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7" customFormat="1" ht="19.5" customHeight="1" x14ac:dyDescent="0.45">
      <c r="A2082" s="106">
        <v>2077</v>
      </c>
      <c r="B2082" s="117" t="s">
        <v>2747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7" customFormat="1" ht="19.5" customHeight="1" x14ac:dyDescent="0.45">
      <c r="A2083" s="106">
        <v>2078</v>
      </c>
      <c r="B2083" s="117" t="s">
        <v>2748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7" customFormat="1" ht="19.5" customHeight="1" x14ac:dyDescent="0.45">
      <c r="A2084" s="106">
        <v>2079</v>
      </c>
      <c r="B2084" s="117" t="s">
        <v>2749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7" customFormat="1" ht="19.5" customHeight="1" x14ac:dyDescent="0.45">
      <c r="A2085" s="106">
        <v>2080</v>
      </c>
      <c r="B2085" s="117" t="s">
        <v>2750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7" customFormat="1" ht="19.5" customHeight="1" x14ac:dyDescent="0.45">
      <c r="A2086" s="106">
        <v>2081</v>
      </c>
      <c r="B2086" s="117" t="s">
        <v>2751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7" customFormat="1" ht="19.5" customHeight="1" x14ac:dyDescent="0.45">
      <c r="A2087" s="106">
        <v>2082</v>
      </c>
      <c r="B2087" s="117" t="s">
        <v>2752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7" customFormat="1" ht="19.5" customHeight="1" x14ac:dyDescent="0.45">
      <c r="A2088" s="106">
        <v>2083</v>
      </c>
      <c r="B2088" s="117" t="s">
        <v>2329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7" customFormat="1" ht="19.5" customHeight="1" x14ac:dyDescent="0.45">
      <c r="A2089" s="106">
        <v>2084</v>
      </c>
      <c r="B2089" s="117" t="s">
        <v>2753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7" customFormat="1" ht="19.5" customHeight="1" x14ac:dyDescent="0.45">
      <c r="A2090" s="106">
        <v>2085</v>
      </c>
      <c r="B2090" s="117" t="s">
        <v>2754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7" customFormat="1" ht="19.5" customHeight="1" x14ac:dyDescent="0.45">
      <c r="A2091" s="106">
        <v>2086</v>
      </c>
      <c r="B2091" s="117" t="s">
        <v>2755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7" customFormat="1" ht="19.5" customHeight="1" x14ac:dyDescent="0.45">
      <c r="A2092" s="106">
        <v>2087</v>
      </c>
      <c r="B2092" s="117" t="s">
        <v>2756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7" customFormat="1" ht="19.5" customHeight="1" x14ac:dyDescent="0.45">
      <c r="A2093" s="106">
        <v>2088</v>
      </c>
      <c r="B2093" s="117" t="s">
        <v>2757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7" customFormat="1" ht="19.5" customHeight="1" x14ac:dyDescent="0.45">
      <c r="A2094" s="106">
        <v>2089</v>
      </c>
      <c r="B2094" s="117" t="s">
        <v>2758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7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7" customFormat="1" ht="19.5" customHeight="1" x14ac:dyDescent="0.45">
      <c r="A2096" s="106">
        <v>2091</v>
      </c>
      <c r="B2096" s="117" t="s">
        <v>2760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7" customFormat="1" ht="19.5" customHeight="1" x14ac:dyDescent="0.45">
      <c r="A2097" s="106">
        <v>2092</v>
      </c>
      <c r="B2097" s="117" t="s">
        <v>2761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7" customFormat="1" ht="19.5" customHeight="1" x14ac:dyDescent="0.45">
      <c r="A2098" s="106">
        <v>2093</v>
      </c>
      <c r="B2098" s="117" t="s">
        <v>2758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7" customFormat="1" ht="19.5" customHeight="1" x14ac:dyDescent="0.45">
      <c r="A2099" s="106">
        <v>2094</v>
      </c>
      <c r="B2099" s="117" t="s">
        <v>2762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7" customFormat="1" ht="19.5" customHeight="1" x14ac:dyDescent="0.45">
      <c r="A2100" s="106">
        <v>2095</v>
      </c>
      <c r="B2100" s="117" t="s">
        <v>2763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7" customFormat="1" ht="19.5" customHeight="1" x14ac:dyDescent="0.45">
      <c r="A2101" s="106">
        <v>2096</v>
      </c>
      <c r="B2101" s="117" t="s">
        <v>2764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2784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2766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2767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2768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2769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2770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2771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2772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2759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2773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2765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2774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2775</v>
      </c>
      <c r="C2114" s="146">
        <v>16</v>
      </c>
      <c r="D2114" s="135" t="s">
        <v>2469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2776</v>
      </c>
      <c r="C2115" s="146">
        <v>43</v>
      </c>
      <c r="D2115" s="135" t="s">
        <v>2469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2777</v>
      </c>
      <c r="C2116" s="146">
        <v>30</v>
      </c>
      <c r="D2116" s="135" t="s">
        <v>2216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2778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2215</v>
      </c>
      <c r="C2118" s="146">
        <v>18</v>
      </c>
      <c r="D2118" s="135" t="s">
        <v>2464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2779</v>
      </c>
      <c r="C2119" s="146">
        <v>45</v>
      </c>
      <c r="D2119" s="135" t="s">
        <v>2464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2318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2780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2781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2782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2783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2361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7" customFormat="1" ht="19.5" customHeight="1" x14ac:dyDescent="0.45">
      <c r="A2125" s="106">
        <v>2120</v>
      </c>
      <c r="B2125" s="117" t="s">
        <v>2787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5">
        <v>64866</v>
      </c>
    </row>
    <row r="2126" spans="1:14" s="237" customFormat="1" ht="19.5" customHeight="1" x14ac:dyDescent="0.45">
      <c r="A2126" s="106">
        <v>2121</v>
      </c>
      <c r="B2126" s="117" t="s">
        <v>2788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5">
        <v>64866</v>
      </c>
    </row>
    <row r="2127" spans="1:14" s="237" customFormat="1" ht="19.5" customHeight="1" x14ac:dyDescent="0.45">
      <c r="A2127" s="106">
        <v>2122</v>
      </c>
      <c r="B2127" s="117" t="s">
        <v>2789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5">
        <v>64866</v>
      </c>
    </row>
    <row r="2128" spans="1:14" s="237" customFormat="1" ht="19.5" customHeight="1" x14ac:dyDescent="0.45">
      <c r="A2128" s="106">
        <v>2123</v>
      </c>
      <c r="B2128" s="117" t="s">
        <v>1804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5">
        <v>64866</v>
      </c>
    </row>
    <row r="2129" spans="1:14" s="237" customFormat="1" ht="19.5" customHeight="1" x14ac:dyDescent="0.45">
      <c r="A2129" s="106">
        <v>2124</v>
      </c>
      <c r="B2129" s="117" t="s">
        <v>2790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5">
        <v>64866</v>
      </c>
    </row>
    <row r="2130" spans="1:14" s="237" customFormat="1" ht="19.5" customHeight="1" x14ac:dyDescent="0.45">
      <c r="A2130" s="106">
        <v>2125</v>
      </c>
      <c r="B2130" s="117" t="s">
        <v>2791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5">
        <v>64866</v>
      </c>
    </row>
    <row r="2131" spans="1:14" s="237" customFormat="1" ht="19.5" customHeight="1" x14ac:dyDescent="0.45">
      <c r="A2131" s="106">
        <v>2126</v>
      </c>
      <c r="B2131" s="117" t="s">
        <v>2792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5">
        <v>64866</v>
      </c>
    </row>
    <row r="2132" spans="1:14" s="237" customFormat="1" ht="19.5" customHeight="1" x14ac:dyDescent="0.45">
      <c r="A2132" s="106">
        <v>2127</v>
      </c>
      <c r="B2132" s="117" t="s">
        <v>2793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5">
        <v>64866</v>
      </c>
    </row>
    <row r="2133" spans="1:14" s="237" customFormat="1" ht="19.5" customHeight="1" x14ac:dyDescent="0.45">
      <c r="A2133" s="106">
        <v>2128</v>
      </c>
      <c r="B2133" s="117" t="s">
        <v>2794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5">
        <v>64866</v>
      </c>
    </row>
    <row r="2134" spans="1:14" s="237" customFormat="1" ht="19.5" customHeight="1" x14ac:dyDescent="0.45">
      <c r="A2134" s="106">
        <v>2129</v>
      </c>
      <c r="B2134" s="117" t="s">
        <v>2795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5">
        <v>64866</v>
      </c>
    </row>
    <row r="2135" spans="1:14" s="237" customFormat="1" ht="19.5" customHeight="1" x14ac:dyDescent="0.45">
      <c r="A2135" s="106">
        <v>2130</v>
      </c>
      <c r="B2135" s="117" t="s">
        <v>2796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5">
        <v>64866</v>
      </c>
    </row>
    <row r="2136" spans="1:14" s="237" customFormat="1" ht="19.5" customHeight="1" x14ac:dyDescent="0.45">
      <c r="A2136" s="106">
        <v>2131</v>
      </c>
      <c r="B2136" s="117" t="s">
        <v>2797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5">
        <v>64866</v>
      </c>
    </row>
    <row r="2137" spans="1:14" s="237" customFormat="1" ht="19.5" customHeight="1" x14ac:dyDescent="0.45">
      <c r="A2137" s="106">
        <v>2132</v>
      </c>
      <c r="B2137" s="117" t="s">
        <v>2798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5">
        <v>64866</v>
      </c>
    </row>
    <row r="2138" spans="1:14" s="237" customFormat="1" ht="19.5" customHeight="1" x14ac:dyDescent="0.45">
      <c r="A2138" s="106">
        <v>2133</v>
      </c>
      <c r="B2138" s="117" t="s">
        <v>2799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5">
        <v>64866</v>
      </c>
    </row>
    <row r="2139" spans="1:14" s="170" customFormat="1" ht="19.5" customHeight="1" x14ac:dyDescent="0.45">
      <c r="A2139" s="106">
        <v>2134</v>
      </c>
      <c r="B2139" s="111" t="s">
        <v>2812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2813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1888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2814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5" customFormat="1" ht="19.5" customHeight="1" x14ac:dyDescent="0.45">
      <c r="A2143" s="220">
        <v>2138</v>
      </c>
      <c r="B2143" s="238" t="s">
        <v>2815</v>
      </c>
      <c r="C2143" s="239">
        <v>66</v>
      </c>
      <c r="D2143" s="240" t="s">
        <v>2816</v>
      </c>
      <c r="E2143" s="206">
        <v>64849</v>
      </c>
      <c r="F2143" s="241" t="s">
        <v>642</v>
      </c>
      <c r="G2143" s="242" t="s">
        <v>2849</v>
      </c>
      <c r="H2143" s="243">
        <v>1</v>
      </c>
      <c r="I2143" s="241"/>
      <c r="J2143" s="244">
        <v>1</v>
      </c>
      <c r="K2143" s="244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2817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2818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2819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2820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2821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2822</v>
      </c>
      <c r="C2149" s="146">
        <v>41</v>
      </c>
      <c r="D2149" s="135" t="s">
        <v>1761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2823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2824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2825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2826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2827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2361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2828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2802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80">
        <v>64863</v>
      </c>
    </row>
    <row r="2157" spans="1:14" s="237" customFormat="1" ht="19.5" customHeight="1" x14ac:dyDescent="0.45">
      <c r="A2157" s="106">
        <v>2152</v>
      </c>
      <c r="B2157" s="117" t="s">
        <v>2800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80">
        <v>64863</v>
      </c>
    </row>
    <row r="2158" spans="1:14" s="237" customFormat="1" ht="19.5" customHeight="1" x14ac:dyDescent="0.45">
      <c r="A2158" s="106">
        <v>2153</v>
      </c>
      <c r="B2158" s="117" t="s">
        <v>2801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80">
        <v>64863</v>
      </c>
    </row>
    <row r="2159" spans="1:14" s="237" customFormat="1" ht="19.5" customHeight="1" x14ac:dyDescent="0.45">
      <c r="A2159" s="106">
        <v>2154</v>
      </c>
      <c r="B2159" s="117" t="s">
        <v>2803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2804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2805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2806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2361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80">
        <v>64859</v>
      </c>
    </row>
    <row r="2163" spans="1:14" s="235" customFormat="1" ht="19.5" customHeight="1" x14ac:dyDescent="0.45">
      <c r="A2163" s="220">
        <v>2158</v>
      </c>
      <c r="B2163" s="231" t="s">
        <v>2829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2850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2830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2831</v>
      </c>
      <c r="C2165" s="146">
        <v>25</v>
      </c>
      <c r="D2165" s="135" t="s">
        <v>2222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2832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2833</v>
      </c>
      <c r="C2167" s="146">
        <v>32</v>
      </c>
      <c r="D2167" s="135" t="s">
        <v>2659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2834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2835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2361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80">
        <v>64859</v>
      </c>
    </row>
    <row r="2170" spans="1:14" s="170" customFormat="1" ht="19.5" customHeight="1" x14ac:dyDescent="0.45">
      <c r="A2170" s="106">
        <v>2165</v>
      </c>
      <c r="B2170" s="111" t="s">
        <v>2836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2361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80">
        <v>64859</v>
      </c>
    </row>
    <row r="2171" spans="1:14" s="170" customFormat="1" ht="19.5" customHeight="1" x14ac:dyDescent="0.45">
      <c r="A2171" s="106">
        <v>2166</v>
      </c>
      <c r="B2171" s="111" t="s">
        <v>2837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2838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2839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2840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2387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80">
        <v>64871</v>
      </c>
    </row>
    <row r="2176" spans="1:14" s="170" customFormat="1" ht="19.5" customHeight="1" x14ac:dyDescent="0.45">
      <c r="A2176" s="106">
        <v>2171</v>
      </c>
      <c r="B2176" s="111" t="s">
        <v>2807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80">
        <v>64871</v>
      </c>
    </row>
    <row r="2177" spans="1:14" s="170" customFormat="1" ht="19.5" customHeight="1" x14ac:dyDescent="0.45">
      <c r="A2177" s="106">
        <v>2172</v>
      </c>
      <c r="B2177" s="111" t="s">
        <v>2808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80">
        <v>64871</v>
      </c>
    </row>
    <row r="2178" spans="1:14" s="170" customFormat="1" ht="19.5" customHeight="1" x14ac:dyDescent="0.45">
      <c r="A2178" s="106">
        <v>2173</v>
      </c>
      <c r="B2178" s="111" t="s">
        <v>2809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80">
        <v>64871</v>
      </c>
    </row>
    <row r="2179" spans="1:14" s="170" customFormat="1" ht="19.5" customHeight="1" x14ac:dyDescent="0.45">
      <c r="A2179" s="106">
        <v>2174</v>
      </c>
      <c r="B2179" s="111" t="s">
        <v>2841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80">
        <v>64871</v>
      </c>
    </row>
    <row r="2180" spans="1:14" s="170" customFormat="1" ht="19.5" customHeight="1" x14ac:dyDescent="0.45">
      <c r="A2180" s="106">
        <v>2175</v>
      </c>
      <c r="B2180" s="111" t="s">
        <v>2842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80">
        <v>64871</v>
      </c>
    </row>
    <row r="2181" spans="1:14" s="170" customFormat="1" ht="19.5" customHeight="1" x14ac:dyDescent="0.45">
      <c r="A2181" s="106">
        <v>2176</v>
      </c>
      <c r="B2181" s="111" t="s">
        <v>2843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80">
        <v>64871</v>
      </c>
    </row>
    <row r="2182" spans="1:14" s="170" customFormat="1" ht="19.5" customHeight="1" x14ac:dyDescent="0.45">
      <c r="A2182" s="106">
        <v>2177</v>
      </c>
      <c r="B2182" s="111" t="s">
        <v>2810</v>
      </c>
      <c r="C2182" s="146">
        <v>30</v>
      </c>
      <c r="D2182" s="135" t="s">
        <v>2811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80">
        <v>64871</v>
      </c>
    </row>
    <row r="2183" spans="1:14" s="170" customFormat="1" ht="19.5" customHeight="1" x14ac:dyDescent="0.45">
      <c r="A2183" s="106">
        <v>2178</v>
      </c>
      <c r="B2183" s="111" t="s">
        <v>2844</v>
      </c>
      <c r="C2183" s="146">
        <v>37</v>
      </c>
      <c r="D2183" s="135" t="s">
        <v>1939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80">
        <v>64871</v>
      </c>
    </row>
    <row r="2184" spans="1:14" s="170" customFormat="1" ht="19.5" customHeight="1" x14ac:dyDescent="0.45">
      <c r="A2184" s="106">
        <v>2179</v>
      </c>
      <c r="B2184" s="111" t="s">
        <v>2845</v>
      </c>
      <c r="C2184" s="146">
        <v>33</v>
      </c>
      <c r="D2184" s="135" t="s">
        <v>1939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80">
        <v>64871</v>
      </c>
    </row>
    <row r="2185" spans="1:14" s="170" customFormat="1" ht="19.5" customHeight="1" x14ac:dyDescent="0.45">
      <c r="A2185" s="106">
        <v>2180</v>
      </c>
      <c r="B2185" s="111" t="s">
        <v>2846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80">
        <v>64871</v>
      </c>
    </row>
    <row r="2186" spans="1:14" s="170" customFormat="1" ht="19.5" customHeight="1" x14ac:dyDescent="0.45">
      <c r="A2186" s="106">
        <v>2181</v>
      </c>
      <c r="B2186" s="111" t="s">
        <v>2847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80">
        <v>64871</v>
      </c>
    </row>
    <row r="2187" spans="1:14" s="170" customFormat="1" ht="19.5" customHeight="1" x14ac:dyDescent="0.45">
      <c r="A2187" s="106">
        <v>2182</v>
      </c>
      <c r="B2187" s="111" t="s">
        <v>2848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80">
        <v>64871</v>
      </c>
    </row>
    <row r="2188" spans="1:14" s="237" customFormat="1" ht="19.5" customHeight="1" x14ac:dyDescent="0.45">
      <c r="A2188" s="106">
        <v>2183</v>
      </c>
      <c r="B2188" s="117" t="s">
        <v>2870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80">
        <v>64871</v>
      </c>
    </row>
    <row r="2189" spans="1:14" s="170" customFormat="1" ht="19.5" customHeight="1" x14ac:dyDescent="0.45">
      <c r="A2189" s="106">
        <v>2184</v>
      </c>
      <c r="B2189" s="111" t="s">
        <v>2871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2361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2872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80">
        <v>64871</v>
      </c>
    </row>
    <row r="2191" spans="1:14" s="170" customFormat="1" ht="19.5" customHeight="1" x14ac:dyDescent="0.45">
      <c r="A2191" s="106">
        <v>2186</v>
      </c>
      <c r="B2191" s="111" t="s">
        <v>2873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80">
        <v>64871</v>
      </c>
    </row>
    <row r="2192" spans="1:14" s="170" customFormat="1" ht="19.5" customHeight="1" x14ac:dyDescent="0.45">
      <c r="A2192" s="106">
        <v>2187</v>
      </c>
      <c r="B2192" s="111" t="s">
        <v>2874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80">
        <v>64871</v>
      </c>
    </row>
    <row r="2193" spans="1:14" s="170" customFormat="1" ht="19.5" customHeight="1" x14ac:dyDescent="0.45">
      <c r="A2193" s="106">
        <v>2188</v>
      </c>
      <c r="B2193" s="111" t="s">
        <v>2875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80">
        <v>64871</v>
      </c>
    </row>
    <row r="2194" spans="1:14" s="170" customFormat="1" ht="19.5" customHeight="1" x14ac:dyDescent="0.45">
      <c r="A2194" s="106">
        <v>2189</v>
      </c>
      <c r="B2194" s="111" t="s">
        <v>2876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80">
        <v>64871</v>
      </c>
    </row>
    <row r="2195" spans="1:14" s="170" customFormat="1" ht="19.5" customHeight="1" x14ac:dyDescent="0.45">
      <c r="A2195" s="106">
        <v>2190</v>
      </c>
      <c r="B2195" s="111" t="s">
        <v>2877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80">
        <v>64871</v>
      </c>
    </row>
    <row r="2196" spans="1:14" s="170" customFormat="1" ht="19.5" customHeight="1" x14ac:dyDescent="0.45">
      <c r="A2196" s="106">
        <v>2191</v>
      </c>
      <c r="B2196" s="111" t="s">
        <v>2878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80">
        <v>64871</v>
      </c>
    </row>
    <row r="2197" spans="1:14" s="170" customFormat="1" ht="19.5" customHeight="1" x14ac:dyDescent="0.45">
      <c r="A2197" s="106">
        <v>2192</v>
      </c>
      <c r="B2197" s="111" t="s">
        <v>2879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80">
        <v>64871</v>
      </c>
    </row>
    <row r="2198" spans="1:14" s="170" customFormat="1" ht="19.5" customHeight="1" x14ac:dyDescent="0.45">
      <c r="A2198" s="106">
        <v>2193</v>
      </c>
      <c r="B2198" s="111" t="s">
        <v>2880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80">
        <v>64871</v>
      </c>
    </row>
    <row r="2199" spans="1:14" s="170" customFormat="1" ht="19.5" customHeight="1" x14ac:dyDescent="0.45">
      <c r="A2199" s="106">
        <v>2194</v>
      </c>
      <c r="B2199" s="111" t="s">
        <v>2881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80">
        <v>64871</v>
      </c>
    </row>
    <row r="2200" spans="1:14" s="170" customFormat="1" ht="19.5" customHeight="1" x14ac:dyDescent="0.45">
      <c r="A2200" s="106">
        <v>2195</v>
      </c>
      <c r="B2200" s="111" t="s">
        <v>2039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80">
        <v>64871</v>
      </c>
    </row>
    <row r="2201" spans="1:14" s="170" customFormat="1" ht="19.5" customHeight="1" x14ac:dyDescent="0.45">
      <c r="A2201" s="106">
        <v>2196</v>
      </c>
      <c r="B2201" s="111" t="s">
        <v>2882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80">
        <v>64872</v>
      </c>
    </row>
    <row r="2202" spans="1:14" s="170" customFormat="1" ht="19.5" customHeight="1" x14ac:dyDescent="0.45">
      <c r="A2202" s="106">
        <v>2197</v>
      </c>
      <c r="B2202" s="111" t="s">
        <v>2883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80">
        <v>64872</v>
      </c>
    </row>
    <row r="2203" spans="1:14" s="170" customFormat="1" ht="19.5" customHeight="1" x14ac:dyDescent="0.45">
      <c r="A2203" s="106">
        <v>2198</v>
      </c>
      <c r="B2203" s="111" t="s">
        <v>2884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80">
        <v>64872</v>
      </c>
    </row>
    <row r="2204" spans="1:14" s="170" customFormat="1" ht="19.5" customHeight="1" x14ac:dyDescent="0.45">
      <c r="A2204" s="106">
        <v>2199</v>
      </c>
      <c r="B2204" s="111" t="s">
        <v>2885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80">
        <v>64872</v>
      </c>
    </row>
    <row r="2205" spans="1:14" s="170" customFormat="1" ht="19.5" customHeight="1" x14ac:dyDescent="0.45">
      <c r="A2205" s="106">
        <v>2200</v>
      </c>
      <c r="B2205" s="111" t="s">
        <v>2886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80">
        <v>64872</v>
      </c>
    </row>
    <row r="2206" spans="1:14" s="170" customFormat="1" ht="19.5" customHeight="1" x14ac:dyDescent="0.45">
      <c r="A2206" s="106">
        <v>2201</v>
      </c>
      <c r="B2206" s="111" t="s">
        <v>2887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80">
        <v>64872</v>
      </c>
    </row>
    <row r="2207" spans="1:14" s="170" customFormat="1" ht="19.5" customHeight="1" x14ac:dyDescent="0.45">
      <c r="A2207" s="106">
        <v>2202</v>
      </c>
      <c r="B2207" s="111" t="s">
        <v>2888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80">
        <v>64872</v>
      </c>
    </row>
    <row r="2208" spans="1:14" s="170" customFormat="1" ht="19.5" customHeight="1" x14ac:dyDescent="0.45">
      <c r="A2208" s="106">
        <v>2203</v>
      </c>
      <c r="B2208" s="111" t="s">
        <v>2889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80">
        <v>64872</v>
      </c>
    </row>
    <row r="2209" spans="1:14" s="170" customFormat="1" ht="19.5" customHeight="1" x14ac:dyDescent="0.45">
      <c r="A2209" s="106">
        <v>2204</v>
      </c>
      <c r="B2209" s="111" t="s">
        <v>2890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80">
        <v>64872</v>
      </c>
    </row>
    <row r="2210" spans="1:14" s="170" customFormat="1" ht="19.5" customHeight="1" x14ac:dyDescent="0.45">
      <c r="A2210" s="106">
        <v>2205</v>
      </c>
      <c r="B2210" s="111" t="s">
        <v>2891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80">
        <v>64872</v>
      </c>
    </row>
    <row r="2211" spans="1:14" s="170" customFormat="1" ht="19.5" customHeight="1" x14ac:dyDescent="0.45">
      <c r="A2211" s="106">
        <v>2206</v>
      </c>
      <c r="B2211" s="111" t="s">
        <v>2892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80">
        <v>64872</v>
      </c>
    </row>
    <row r="2212" spans="1:14" s="170" customFormat="1" ht="19.5" customHeight="1" x14ac:dyDescent="0.45">
      <c r="A2212" s="106">
        <v>2207</v>
      </c>
      <c r="B2212" s="111" t="s">
        <v>2893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80">
        <v>64872</v>
      </c>
    </row>
    <row r="2213" spans="1:14" s="170" customFormat="1" ht="19.5" customHeight="1" x14ac:dyDescent="0.45">
      <c r="A2213" s="106">
        <v>2208</v>
      </c>
      <c r="B2213" s="111" t="s">
        <v>2894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80">
        <v>64872</v>
      </c>
    </row>
    <row r="2214" spans="1:14" s="170" customFormat="1" ht="19.5" customHeight="1" x14ac:dyDescent="0.45">
      <c r="A2214" s="106">
        <v>2209</v>
      </c>
      <c r="B2214" s="111" t="s">
        <v>2895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80">
        <v>64872</v>
      </c>
    </row>
    <row r="2215" spans="1:14" s="170" customFormat="1" ht="19.5" customHeight="1" x14ac:dyDescent="0.45">
      <c r="A2215" s="106">
        <v>2210</v>
      </c>
      <c r="B2215" s="111" t="s">
        <v>2896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80">
        <v>64872</v>
      </c>
    </row>
    <row r="2216" spans="1:14" s="170" customFormat="1" ht="19.5" customHeight="1" x14ac:dyDescent="0.45">
      <c r="A2216" s="106">
        <v>2211</v>
      </c>
      <c r="B2216" s="111" t="s">
        <v>2897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80">
        <v>64872</v>
      </c>
    </row>
    <row r="2217" spans="1:14" s="170" customFormat="1" ht="19.5" customHeight="1" x14ac:dyDescent="0.45">
      <c r="A2217" s="106">
        <v>2212</v>
      </c>
      <c r="B2217" s="111" t="s">
        <v>2898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80">
        <v>64872</v>
      </c>
    </row>
    <row r="2218" spans="1:14" s="170" customFormat="1" ht="19.5" customHeight="1" x14ac:dyDescent="0.45">
      <c r="A2218" s="106">
        <v>2213</v>
      </c>
      <c r="B2218" s="111" t="s">
        <v>2899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80">
        <v>64872</v>
      </c>
    </row>
    <row r="2219" spans="1:14" s="170" customFormat="1" ht="19.5" customHeight="1" x14ac:dyDescent="0.45">
      <c r="A2219" s="106">
        <v>2214</v>
      </c>
      <c r="B2219" s="111" t="s">
        <v>3173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80">
        <v>64872</v>
      </c>
    </row>
    <row r="2220" spans="1:14" s="170" customFormat="1" ht="19.5" customHeight="1" x14ac:dyDescent="0.45">
      <c r="A2220" s="106">
        <v>2215</v>
      </c>
      <c r="B2220" s="111" t="s">
        <v>2900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80">
        <v>64872</v>
      </c>
    </row>
    <row r="2221" spans="1:14" s="170" customFormat="1" ht="19.5" customHeight="1" x14ac:dyDescent="0.45">
      <c r="A2221" s="106">
        <v>2216</v>
      </c>
      <c r="B2221" s="111" t="s">
        <v>2901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80">
        <v>64872</v>
      </c>
    </row>
    <row r="2222" spans="1:14" s="170" customFormat="1" ht="19.5" customHeight="1" x14ac:dyDescent="0.45">
      <c r="A2222" s="106">
        <v>2217</v>
      </c>
      <c r="B2222" s="111" t="s">
        <v>2902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80">
        <v>64872</v>
      </c>
    </row>
    <row r="2223" spans="1:14" s="170" customFormat="1" ht="19.5" customHeight="1" x14ac:dyDescent="0.45">
      <c r="A2223" s="106">
        <v>2218</v>
      </c>
      <c r="B2223" s="111" t="s">
        <v>2903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80">
        <v>64872</v>
      </c>
    </row>
    <row r="2224" spans="1:14" s="170" customFormat="1" ht="19.5" customHeight="1" x14ac:dyDescent="0.45">
      <c r="A2224" s="106">
        <v>2219</v>
      </c>
      <c r="B2224" s="111" t="s">
        <v>2904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80">
        <v>64872</v>
      </c>
    </row>
    <row r="2225" spans="1:14" s="170" customFormat="1" ht="19.5" customHeight="1" x14ac:dyDescent="0.45">
      <c r="A2225" s="106">
        <v>2220</v>
      </c>
      <c r="B2225" s="111" t="s">
        <v>2905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80">
        <v>64872</v>
      </c>
    </row>
    <row r="2226" spans="1:14" s="170" customFormat="1" ht="19.5" customHeight="1" x14ac:dyDescent="0.45">
      <c r="A2226" s="106">
        <v>2221</v>
      </c>
      <c r="B2226" s="111" t="s">
        <v>2906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80">
        <v>64872</v>
      </c>
    </row>
    <row r="2227" spans="1:14" s="170" customFormat="1" ht="19.5" customHeight="1" x14ac:dyDescent="0.45">
      <c r="A2227" s="106">
        <v>2222</v>
      </c>
      <c r="B2227" s="111" t="s">
        <v>2907</v>
      </c>
      <c r="C2227" s="146">
        <v>28</v>
      </c>
      <c r="D2227" s="135" t="s">
        <v>1938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80">
        <v>64872</v>
      </c>
    </row>
    <row r="2228" spans="1:14" s="170" customFormat="1" ht="19.5" customHeight="1" x14ac:dyDescent="0.45">
      <c r="A2228" s="106">
        <v>2223</v>
      </c>
      <c r="B2228" s="111" t="s">
        <v>2908</v>
      </c>
      <c r="C2228" s="146">
        <v>61</v>
      </c>
      <c r="D2228" s="135" t="s">
        <v>1938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80">
        <v>64872</v>
      </c>
    </row>
    <row r="2229" spans="1:14" s="170" customFormat="1" ht="19.5" customHeight="1" x14ac:dyDescent="0.45">
      <c r="A2229" s="106">
        <v>2224</v>
      </c>
      <c r="B2229" s="111" t="s">
        <v>2909</v>
      </c>
      <c r="C2229" s="146">
        <v>38</v>
      </c>
      <c r="D2229" s="135" t="s">
        <v>2910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2911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80">
        <v>64872</v>
      </c>
    </row>
    <row r="2231" spans="1:14" s="237" customFormat="1" ht="19.5" customHeight="1" x14ac:dyDescent="0.45">
      <c r="A2231" s="106">
        <v>2226</v>
      </c>
      <c r="B2231" s="117" t="s">
        <v>2913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80">
        <v>64872</v>
      </c>
    </row>
    <row r="2232" spans="1:14" s="170" customFormat="1" ht="19.5" customHeight="1" x14ac:dyDescent="0.45">
      <c r="A2232" s="106">
        <v>2227</v>
      </c>
      <c r="B2232" s="111" t="s">
        <v>2914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80">
        <v>64872</v>
      </c>
    </row>
    <row r="2233" spans="1:14" s="170" customFormat="1" ht="19.5" customHeight="1" x14ac:dyDescent="0.45">
      <c r="A2233" s="106">
        <v>2228</v>
      </c>
      <c r="B2233" s="111" t="s">
        <v>2917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80">
        <v>64872</v>
      </c>
    </row>
    <row r="2234" spans="1:14" s="170" customFormat="1" ht="19.5" customHeight="1" x14ac:dyDescent="0.45">
      <c r="A2234" s="106">
        <v>2229</v>
      </c>
      <c r="B2234" s="111" t="s">
        <v>2918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80">
        <v>64872</v>
      </c>
    </row>
    <row r="2235" spans="1:14" s="170" customFormat="1" ht="19.5" customHeight="1" x14ac:dyDescent="0.45">
      <c r="A2235" s="106">
        <v>2230</v>
      </c>
      <c r="B2235" s="111" t="s">
        <v>1836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80">
        <v>64872</v>
      </c>
    </row>
    <row r="2236" spans="1:14" s="170" customFormat="1" ht="19.5" customHeight="1" x14ac:dyDescent="0.45">
      <c r="A2236" s="106">
        <v>2231</v>
      </c>
      <c r="B2236" s="111" t="s">
        <v>2919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80">
        <v>64872</v>
      </c>
    </row>
    <row r="2237" spans="1:14" s="170" customFormat="1" ht="19.5" customHeight="1" x14ac:dyDescent="0.45">
      <c r="A2237" s="106">
        <v>2232</v>
      </c>
      <c r="B2237" s="111" t="s">
        <v>2920</v>
      </c>
      <c r="C2237" s="146">
        <v>26</v>
      </c>
      <c r="D2237" s="135" t="s">
        <v>861</v>
      </c>
      <c r="E2237" s="156">
        <v>64851</v>
      </c>
      <c r="F2237" s="155" t="s">
        <v>2421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80">
        <v>64872</v>
      </c>
    </row>
    <row r="2238" spans="1:14" s="170" customFormat="1" ht="19.5" customHeight="1" x14ac:dyDescent="0.45">
      <c r="A2238" s="106">
        <v>2233</v>
      </c>
      <c r="B2238" s="111" t="s">
        <v>2921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80">
        <v>64872</v>
      </c>
    </row>
    <row r="2239" spans="1:14" s="170" customFormat="1" ht="19.5" customHeight="1" x14ac:dyDescent="0.45">
      <c r="A2239" s="106">
        <v>2234</v>
      </c>
      <c r="B2239" s="111" t="s">
        <v>2922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80">
        <v>64872</v>
      </c>
    </row>
    <row r="2240" spans="1:14" s="170" customFormat="1" ht="19.5" customHeight="1" x14ac:dyDescent="0.45">
      <c r="A2240" s="106">
        <v>2235</v>
      </c>
      <c r="B2240" s="111" t="s">
        <v>2384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80">
        <v>64872</v>
      </c>
    </row>
    <row r="2241" spans="1:14" s="170" customFormat="1" ht="19.5" customHeight="1" x14ac:dyDescent="0.45">
      <c r="A2241" s="106">
        <v>2236</v>
      </c>
      <c r="B2241" s="111" t="s">
        <v>2923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80">
        <v>64872</v>
      </c>
    </row>
    <row r="2242" spans="1:14" s="170" customFormat="1" ht="19.5" customHeight="1" x14ac:dyDescent="0.45">
      <c r="A2242" s="106">
        <v>2237</v>
      </c>
      <c r="B2242" s="111" t="s">
        <v>2924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80">
        <v>64872</v>
      </c>
    </row>
    <row r="2243" spans="1:14" s="170" customFormat="1" ht="19.5" customHeight="1" x14ac:dyDescent="0.45">
      <c r="A2243" s="106">
        <v>2238</v>
      </c>
      <c r="B2243" s="111" t="s">
        <v>2925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80">
        <v>64872</v>
      </c>
    </row>
    <row r="2244" spans="1:14" s="170" customFormat="1" ht="19.5" customHeight="1" x14ac:dyDescent="0.45">
      <c r="A2244" s="106">
        <v>2239</v>
      </c>
      <c r="B2244" s="111" t="s">
        <v>2926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80">
        <v>64872</v>
      </c>
    </row>
    <row r="2245" spans="1:14" s="170" customFormat="1" ht="19.5" customHeight="1" x14ac:dyDescent="0.45">
      <c r="A2245" s="106">
        <v>2240</v>
      </c>
      <c r="B2245" s="111" t="s">
        <v>2927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80">
        <v>64872</v>
      </c>
    </row>
    <row r="2246" spans="1:14" s="170" customFormat="1" ht="19.5" customHeight="1" x14ac:dyDescent="0.45">
      <c r="A2246" s="106">
        <v>2241</v>
      </c>
      <c r="B2246" s="111" t="s">
        <v>2928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80">
        <v>64872</v>
      </c>
    </row>
    <row r="2247" spans="1:14" s="170" customFormat="1" ht="19.5" customHeight="1" x14ac:dyDescent="0.45">
      <c r="A2247" s="106">
        <v>2242</v>
      </c>
      <c r="B2247" s="111" t="s">
        <v>2929</v>
      </c>
      <c r="C2247" s="146">
        <v>60</v>
      </c>
      <c r="D2247" s="135" t="s">
        <v>1761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80">
        <v>64872</v>
      </c>
    </row>
    <row r="2248" spans="1:14" s="170" customFormat="1" ht="19.5" customHeight="1" x14ac:dyDescent="0.45">
      <c r="A2248" s="106">
        <v>2243</v>
      </c>
      <c r="B2248" s="111" t="s">
        <v>2930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80">
        <v>64872</v>
      </c>
    </row>
    <row r="2249" spans="1:14" s="170" customFormat="1" ht="19.5" customHeight="1" x14ac:dyDescent="0.45">
      <c r="A2249" s="106">
        <v>2244</v>
      </c>
      <c r="B2249" s="111" t="s">
        <v>2931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80">
        <v>64872</v>
      </c>
    </row>
    <row r="2250" spans="1:14" s="170" customFormat="1" ht="19.5" customHeight="1" x14ac:dyDescent="0.45">
      <c r="A2250" s="106">
        <v>2245</v>
      </c>
      <c r="B2250" s="111" t="s">
        <v>2932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80">
        <v>64872</v>
      </c>
    </row>
    <row r="2251" spans="1:14" s="170" customFormat="1" ht="19.5" customHeight="1" x14ac:dyDescent="0.45">
      <c r="A2251" s="106">
        <v>2246</v>
      </c>
      <c r="B2251" s="111" t="s">
        <v>2933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80">
        <v>64872</v>
      </c>
    </row>
    <row r="2252" spans="1:14" s="170" customFormat="1" ht="19.5" customHeight="1" x14ac:dyDescent="0.45">
      <c r="A2252" s="106">
        <v>2247</v>
      </c>
      <c r="B2252" s="111" t="s">
        <v>2934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80">
        <v>64872</v>
      </c>
    </row>
    <row r="2253" spans="1:14" s="170" customFormat="1" ht="19.5" customHeight="1" x14ac:dyDescent="0.45">
      <c r="A2253" s="106">
        <v>2248</v>
      </c>
      <c r="B2253" s="111" t="s">
        <v>2935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80">
        <v>64872</v>
      </c>
    </row>
    <row r="2254" spans="1:14" s="170" customFormat="1" ht="19.5" customHeight="1" x14ac:dyDescent="0.45">
      <c r="A2254" s="106">
        <v>2249</v>
      </c>
      <c r="B2254" s="111" t="s">
        <v>2936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80">
        <v>64872</v>
      </c>
    </row>
    <row r="2255" spans="1:14" s="170" customFormat="1" ht="19.5" customHeight="1" x14ac:dyDescent="0.45">
      <c r="A2255" s="106">
        <v>2250</v>
      </c>
      <c r="B2255" s="111" t="s">
        <v>2937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80">
        <v>64872</v>
      </c>
    </row>
    <row r="2256" spans="1:14" s="170" customFormat="1" ht="19.5" customHeight="1" x14ac:dyDescent="0.45">
      <c r="A2256" s="106">
        <v>2251</v>
      </c>
      <c r="B2256" s="111" t="s">
        <v>2938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80">
        <v>64872</v>
      </c>
    </row>
    <row r="2257" spans="1:14" s="170" customFormat="1" ht="19.5" customHeight="1" x14ac:dyDescent="0.45">
      <c r="A2257" s="106">
        <v>2252</v>
      </c>
      <c r="B2257" s="111" t="s">
        <v>2939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80">
        <v>64872</v>
      </c>
    </row>
    <row r="2258" spans="1:14" s="170" customFormat="1" ht="19.5" customHeight="1" x14ac:dyDescent="0.45">
      <c r="A2258" s="106">
        <v>2253</v>
      </c>
      <c r="B2258" s="111" t="s">
        <v>2940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80">
        <v>64872</v>
      </c>
    </row>
    <row r="2259" spans="1:14" s="170" customFormat="1" ht="19.5" customHeight="1" x14ac:dyDescent="0.45">
      <c r="A2259" s="106">
        <v>2254</v>
      </c>
      <c r="B2259" s="111" t="s">
        <v>2941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80">
        <v>64872</v>
      </c>
    </row>
    <row r="2260" spans="1:14" s="170" customFormat="1" ht="19.5" customHeight="1" x14ac:dyDescent="0.45">
      <c r="A2260" s="106">
        <v>2255</v>
      </c>
      <c r="B2260" s="111" t="s">
        <v>2942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80">
        <v>64872</v>
      </c>
    </row>
    <row r="2261" spans="1:14" s="170" customFormat="1" ht="19.5" customHeight="1" x14ac:dyDescent="0.45">
      <c r="A2261" s="106">
        <v>2256</v>
      </c>
      <c r="B2261" s="111" t="s">
        <v>2943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80">
        <v>64872</v>
      </c>
    </row>
    <row r="2262" spans="1:14" s="170" customFormat="1" ht="19.5" customHeight="1" x14ac:dyDescent="0.45">
      <c r="A2262" s="106">
        <v>2257</v>
      </c>
      <c r="B2262" s="111" t="s">
        <v>2944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80">
        <v>64872</v>
      </c>
    </row>
    <row r="2263" spans="1:14" s="170" customFormat="1" ht="19.5" customHeight="1" x14ac:dyDescent="0.45">
      <c r="A2263" s="106">
        <v>2258</v>
      </c>
      <c r="B2263" s="111" t="s">
        <v>2945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80">
        <v>64872</v>
      </c>
    </row>
    <row r="2264" spans="1:14" s="170" customFormat="1" ht="19.5" customHeight="1" x14ac:dyDescent="0.45">
      <c r="A2264" s="106">
        <v>2259</v>
      </c>
      <c r="B2264" s="111" t="s">
        <v>2946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80">
        <v>64872</v>
      </c>
    </row>
    <row r="2265" spans="1:14" s="170" customFormat="1" ht="19.5" customHeight="1" x14ac:dyDescent="0.45">
      <c r="A2265" s="106">
        <v>2260</v>
      </c>
      <c r="B2265" s="111" t="s">
        <v>2915</v>
      </c>
      <c r="C2265" s="146">
        <v>37</v>
      </c>
      <c r="D2265" s="135" t="s">
        <v>2947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80">
        <v>64871</v>
      </c>
    </row>
    <row r="2266" spans="1:14" s="170" customFormat="1" ht="19.5" customHeight="1" x14ac:dyDescent="0.45">
      <c r="A2266" s="106">
        <v>2261</v>
      </c>
      <c r="B2266" s="111" t="s">
        <v>2916</v>
      </c>
      <c r="C2266" s="146">
        <v>86</v>
      </c>
      <c r="D2266" s="135" t="s">
        <v>2947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80">
        <v>64871</v>
      </c>
    </row>
    <row r="2267" spans="1:14" s="170" customFormat="1" ht="19.5" customHeight="1" x14ac:dyDescent="0.45">
      <c r="A2267" s="106">
        <v>2262</v>
      </c>
      <c r="B2267" s="111" t="s">
        <v>2948</v>
      </c>
      <c r="C2267" s="146">
        <v>47</v>
      </c>
      <c r="D2267" s="135" t="s">
        <v>2947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80">
        <v>64871</v>
      </c>
    </row>
    <row r="2268" spans="1:14" s="170" customFormat="1" ht="19.5" customHeight="1" x14ac:dyDescent="0.45">
      <c r="A2268" s="106">
        <v>2263</v>
      </c>
      <c r="B2268" s="111" t="s">
        <v>2949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80">
        <v>64871</v>
      </c>
    </row>
    <row r="2269" spans="1:14" s="170" customFormat="1" ht="19.5" customHeight="1" x14ac:dyDescent="0.45">
      <c r="A2269" s="106">
        <v>2264</v>
      </c>
      <c r="B2269" s="111" t="s">
        <v>2950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80">
        <v>64871</v>
      </c>
    </row>
    <row r="2270" spans="1:14" s="170" customFormat="1" ht="19.5" customHeight="1" x14ac:dyDescent="0.45">
      <c r="A2270" s="106">
        <v>2265</v>
      </c>
      <c r="B2270" s="111" t="s">
        <v>2951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80">
        <v>64871</v>
      </c>
    </row>
    <row r="2271" spans="1:14" s="170" customFormat="1" ht="19.5" customHeight="1" x14ac:dyDescent="0.45">
      <c r="A2271" s="106">
        <v>2266</v>
      </c>
      <c r="B2271" s="111" t="s">
        <v>2952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80">
        <v>64871</v>
      </c>
    </row>
    <row r="2272" spans="1:14" s="170" customFormat="1" ht="19.5" customHeight="1" x14ac:dyDescent="0.45">
      <c r="A2272" s="106">
        <v>2267</v>
      </c>
      <c r="B2272" s="111" t="s">
        <v>2819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80">
        <v>64871</v>
      </c>
    </row>
    <row r="2273" spans="1:14" s="170" customFormat="1" ht="19.5" customHeight="1" x14ac:dyDescent="0.45">
      <c r="A2273" s="106">
        <v>2268</v>
      </c>
      <c r="B2273" s="111" t="s">
        <v>2953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80">
        <v>64871</v>
      </c>
    </row>
    <row r="2274" spans="1:14" s="170" customFormat="1" ht="19.5" customHeight="1" x14ac:dyDescent="0.45">
      <c r="A2274" s="106">
        <v>2269</v>
      </c>
      <c r="B2274" s="111" t="s">
        <v>2954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80">
        <v>64871</v>
      </c>
    </row>
    <row r="2275" spans="1:14" s="170" customFormat="1" ht="19.5" customHeight="1" x14ac:dyDescent="0.45">
      <c r="A2275" s="106">
        <v>2270</v>
      </c>
      <c r="B2275" s="111" t="s">
        <v>2955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80">
        <v>64871</v>
      </c>
    </row>
    <row r="2276" spans="1:14" s="170" customFormat="1" ht="19.5" customHeight="1" x14ac:dyDescent="0.45">
      <c r="A2276" s="106">
        <v>2271</v>
      </c>
      <c r="B2276" s="111" t="s">
        <v>2942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80">
        <v>64871</v>
      </c>
    </row>
    <row r="2277" spans="1:14" s="237" customFormat="1" ht="19.5" customHeight="1" x14ac:dyDescent="0.45">
      <c r="A2277" s="106">
        <v>2272</v>
      </c>
      <c r="B2277" s="117" t="s">
        <v>2956</v>
      </c>
      <c r="C2277" s="211">
        <v>48</v>
      </c>
      <c r="D2277" s="137" t="s">
        <v>1381</v>
      </c>
      <c r="E2277" s="156">
        <v>64851</v>
      </c>
      <c r="F2277" s="212" t="s">
        <v>2973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80">
        <v>64871</v>
      </c>
    </row>
    <row r="2278" spans="1:14" s="170" customFormat="1" ht="19.5" customHeight="1" x14ac:dyDescent="0.45">
      <c r="A2278" s="106">
        <v>2273</v>
      </c>
      <c r="B2278" s="111" t="s">
        <v>2957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80">
        <v>64871</v>
      </c>
    </row>
    <row r="2279" spans="1:14" s="170" customFormat="1" ht="19.5" customHeight="1" x14ac:dyDescent="0.45">
      <c r="A2279" s="106">
        <v>2274</v>
      </c>
      <c r="B2279" s="111" t="s">
        <v>2958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80">
        <v>64871</v>
      </c>
    </row>
    <row r="2280" spans="1:14" s="170" customFormat="1" ht="19.5" customHeight="1" x14ac:dyDescent="0.45">
      <c r="A2280" s="106">
        <v>2275</v>
      </c>
      <c r="B2280" s="111" t="s">
        <v>2959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80">
        <v>64871</v>
      </c>
    </row>
    <row r="2281" spans="1:14" s="170" customFormat="1" ht="19.5" customHeight="1" x14ac:dyDescent="0.45">
      <c r="A2281" s="106">
        <v>2276</v>
      </c>
      <c r="B2281" s="111" t="s">
        <v>2960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80">
        <v>64871</v>
      </c>
    </row>
    <row r="2282" spans="1:14" s="170" customFormat="1" ht="19.5" customHeight="1" x14ac:dyDescent="0.45">
      <c r="A2282" s="106">
        <v>2277</v>
      </c>
      <c r="B2282" s="111" t="s">
        <v>2961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80">
        <v>64871</v>
      </c>
    </row>
    <row r="2283" spans="1:14" s="170" customFormat="1" ht="19.5" customHeight="1" x14ac:dyDescent="0.45">
      <c r="A2283" s="106">
        <v>2278</v>
      </c>
      <c r="B2283" s="111" t="s">
        <v>2962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80">
        <v>64871</v>
      </c>
    </row>
    <row r="2284" spans="1:14" s="170" customFormat="1" ht="19.5" customHeight="1" x14ac:dyDescent="0.45">
      <c r="A2284" s="106">
        <v>2279</v>
      </c>
      <c r="B2284" s="111" t="s">
        <v>2963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80">
        <v>64871</v>
      </c>
    </row>
    <row r="2285" spans="1:14" s="170" customFormat="1" ht="19.5" customHeight="1" x14ac:dyDescent="0.45">
      <c r="A2285" s="106">
        <v>2280</v>
      </c>
      <c r="B2285" s="111" t="s">
        <v>2964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80">
        <v>64871</v>
      </c>
    </row>
    <row r="2286" spans="1:14" s="170" customFormat="1" ht="19.5" customHeight="1" x14ac:dyDescent="0.45">
      <c r="A2286" s="106">
        <v>2281</v>
      </c>
      <c r="B2286" s="111" t="s">
        <v>2967</v>
      </c>
      <c r="C2286" s="146">
        <v>20</v>
      </c>
      <c r="D2286" s="135" t="s">
        <v>2811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80">
        <v>64871</v>
      </c>
    </row>
    <row r="2287" spans="1:14" s="170" customFormat="1" ht="19.5" customHeight="1" x14ac:dyDescent="0.45">
      <c r="A2287" s="106">
        <v>2282</v>
      </c>
      <c r="B2287" s="111" t="s">
        <v>2965</v>
      </c>
      <c r="C2287" s="146">
        <v>20</v>
      </c>
      <c r="D2287" s="135" t="s">
        <v>2966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80">
        <v>64871</v>
      </c>
    </row>
    <row r="2288" spans="1:14" s="170" customFormat="1" ht="19.5" customHeight="1" x14ac:dyDescent="0.45">
      <c r="A2288" s="106">
        <v>2283</v>
      </c>
      <c r="B2288" s="111" t="s">
        <v>2968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80">
        <v>64871</v>
      </c>
    </row>
    <row r="2289" spans="1:14" s="170" customFormat="1" ht="19.5" customHeight="1" x14ac:dyDescent="0.45">
      <c r="A2289" s="106">
        <v>2284</v>
      </c>
      <c r="B2289" s="111" t="s">
        <v>2969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80">
        <v>64871</v>
      </c>
    </row>
    <row r="2290" spans="1:14" s="170" customFormat="1" ht="19.5" customHeight="1" x14ac:dyDescent="0.45">
      <c r="A2290" s="106">
        <v>2285</v>
      </c>
      <c r="B2290" s="111" t="s">
        <v>2970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80">
        <v>64871</v>
      </c>
    </row>
    <row r="2291" spans="1:14" s="170" customFormat="1" ht="19.5" customHeight="1" x14ac:dyDescent="0.45">
      <c r="A2291" s="106">
        <v>2286</v>
      </c>
      <c r="B2291" s="111" t="s">
        <v>2971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80">
        <v>64871</v>
      </c>
    </row>
    <row r="2292" spans="1:14" s="170" customFormat="1" ht="19.5" customHeight="1" x14ac:dyDescent="0.45">
      <c r="A2292" s="106">
        <v>2287</v>
      </c>
      <c r="B2292" s="111" t="s">
        <v>2972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80">
        <v>64863</v>
      </c>
    </row>
    <row r="2293" spans="1:14" s="235" customFormat="1" ht="19.5" customHeight="1" x14ac:dyDescent="0.45">
      <c r="A2293" s="220">
        <v>2288</v>
      </c>
      <c r="B2293" s="231" t="s">
        <v>3008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3009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80">
        <v>64872</v>
      </c>
    </row>
    <row r="2295" spans="1:14" s="170" customFormat="1" ht="19.5" customHeight="1" x14ac:dyDescent="0.45">
      <c r="A2295" s="106">
        <v>2290</v>
      </c>
      <c r="B2295" s="111" t="s">
        <v>3010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80">
        <v>64872</v>
      </c>
    </row>
    <row r="2296" spans="1:14" s="170" customFormat="1" ht="19.5" customHeight="1" x14ac:dyDescent="0.45">
      <c r="A2296" s="106">
        <v>2291</v>
      </c>
      <c r="B2296" s="111" t="s">
        <v>3011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80">
        <v>64872</v>
      </c>
    </row>
    <row r="2297" spans="1:14" s="237" customFormat="1" ht="19.5" customHeight="1" x14ac:dyDescent="0.45">
      <c r="A2297" s="106">
        <v>2292</v>
      </c>
      <c r="B2297" s="117" t="s">
        <v>3012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2361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3013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80">
        <v>64872</v>
      </c>
    </row>
    <row r="2299" spans="1:14" s="170" customFormat="1" ht="19.5" customHeight="1" x14ac:dyDescent="0.45">
      <c r="A2299" s="106">
        <v>2294</v>
      </c>
      <c r="B2299" s="111" t="s">
        <v>3014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80">
        <v>64872</v>
      </c>
    </row>
    <row r="2300" spans="1:14" s="170" customFormat="1" ht="19.5" customHeight="1" x14ac:dyDescent="0.45">
      <c r="A2300" s="106">
        <v>2295</v>
      </c>
      <c r="B2300" s="111" t="s">
        <v>3037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80">
        <v>64872</v>
      </c>
    </row>
    <row r="2301" spans="1:14" s="170" customFormat="1" ht="19.5" customHeight="1" x14ac:dyDescent="0.45">
      <c r="A2301" s="106">
        <v>2296</v>
      </c>
      <c r="B2301" s="111" t="s">
        <v>3015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80">
        <v>64872</v>
      </c>
    </row>
    <row r="2302" spans="1:14" s="170" customFormat="1" ht="19.5" customHeight="1" x14ac:dyDescent="0.45">
      <c r="A2302" s="106">
        <v>2297</v>
      </c>
      <c r="B2302" s="111" t="s">
        <v>3016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80">
        <v>64872</v>
      </c>
    </row>
    <row r="2303" spans="1:14" s="170" customFormat="1" ht="19.5" customHeight="1" x14ac:dyDescent="0.45">
      <c r="A2303" s="106">
        <v>2298</v>
      </c>
      <c r="B2303" s="111" t="s">
        <v>3017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80">
        <v>64872</v>
      </c>
    </row>
    <row r="2304" spans="1:14" s="170" customFormat="1" ht="19.5" customHeight="1" x14ac:dyDescent="0.45">
      <c r="A2304" s="106">
        <v>2299</v>
      </c>
      <c r="B2304" s="111" t="s">
        <v>3018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80">
        <v>64872</v>
      </c>
    </row>
    <row r="2305" spans="1:14" s="170" customFormat="1" ht="19.5" customHeight="1" x14ac:dyDescent="0.45">
      <c r="A2305" s="106">
        <v>2300</v>
      </c>
      <c r="B2305" s="111" t="s">
        <v>3020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80">
        <v>64872</v>
      </c>
    </row>
    <row r="2306" spans="1:14" s="170" customFormat="1" ht="19.5" customHeight="1" x14ac:dyDescent="0.45">
      <c r="A2306" s="106">
        <v>2301</v>
      </c>
      <c r="B2306" s="111" t="s">
        <v>3019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80">
        <v>64872</v>
      </c>
    </row>
    <row r="2307" spans="1:14" s="170" customFormat="1" ht="19.5" customHeight="1" x14ac:dyDescent="0.45">
      <c r="A2307" s="106">
        <v>2302</v>
      </c>
      <c r="B2307" s="111" t="s">
        <v>3021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80">
        <v>64872</v>
      </c>
    </row>
    <row r="2308" spans="1:14" s="170" customFormat="1" ht="19.5" customHeight="1" x14ac:dyDescent="0.45">
      <c r="A2308" s="106">
        <v>2303</v>
      </c>
      <c r="B2308" s="111" t="s">
        <v>3022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3023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3024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3025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3026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3027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3028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3029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3030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80">
        <v>64872</v>
      </c>
    </row>
    <row r="2317" spans="1:14" s="170" customFormat="1" ht="19.5" customHeight="1" x14ac:dyDescent="0.45">
      <c r="A2317" s="106">
        <v>2312</v>
      </c>
      <c r="B2317" s="111" t="s">
        <v>3031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80">
        <v>64872</v>
      </c>
    </row>
    <row r="2318" spans="1:14" s="170" customFormat="1" ht="19.5" customHeight="1" x14ac:dyDescent="0.45">
      <c r="A2318" s="106">
        <v>2313</v>
      </c>
      <c r="B2318" s="111" t="s">
        <v>3032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80">
        <v>64872</v>
      </c>
    </row>
    <row r="2319" spans="1:14" s="170" customFormat="1" ht="19.5" customHeight="1" x14ac:dyDescent="0.45">
      <c r="A2319" s="106">
        <v>2314</v>
      </c>
      <c r="B2319" s="111" t="s">
        <v>3033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80">
        <v>64872</v>
      </c>
    </row>
    <row r="2320" spans="1:14" s="170" customFormat="1" ht="19.5" customHeight="1" x14ac:dyDescent="0.45">
      <c r="A2320" s="106">
        <v>2315</v>
      </c>
      <c r="B2320" s="111" t="s">
        <v>3034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80">
        <v>64872</v>
      </c>
    </row>
    <row r="2321" spans="1:14" s="170" customFormat="1" ht="19.5" customHeight="1" x14ac:dyDescent="0.45">
      <c r="A2321" s="106">
        <v>2316</v>
      </c>
      <c r="B2321" s="111" t="s">
        <v>3035</v>
      </c>
      <c r="C2321" s="146">
        <v>62</v>
      </c>
      <c r="D2321" s="135" t="s">
        <v>3036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80">
        <v>64872</v>
      </c>
    </row>
    <row r="2322" spans="1:14" s="237" customFormat="1" ht="19.5" customHeight="1" x14ac:dyDescent="0.45">
      <c r="A2322" s="106">
        <v>2317</v>
      </c>
      <c r="B2322" s="117" t="s">
        <v>3043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2361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3044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80">
        <v>64872</v>
      </c>
    </row>
    <row r="2324" spans="1:14" s="170" customFormat="1" ht="19.5" customHeight="1" x14ac:dyDescent="0.45">
      <c r="A2324" s="106">
        <v>2319</v>
      </c>
      <c r="B2324" s="111" t="s">
        <v>3046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80">
        <v>64872</v>
      </c>
    </row>
    <row r="2325" spans="1:14" s="170" customFormat="1" ht="19.5" customHeight="1" x14ac:dyDescent="0.45">
      <c r="A2325" s="106">
        <v>2320</v>
      </c>
      <c r="B2325" s="111" t="s">
        <v>3047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80">
        <v>64872</v>
      </c>
    </row>
    <row r="2326" spans="1:14" s="170" customFormat="1" ht="19.5" customHeight="1" x14ac:dyDescent="0.45">
      <c r="A2326" s="106">
        <v>2321</v>
      </c>
      <c r="B2326" s="111" t="s">
        <v>3048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80">
        <v>64872</v>
      </c>
    </row>
    <row r="2327" spans="1:14" s="170" customFormat="1" ht="19.5" customHeight="1" x14ac:dyDescent="0.45">
      <c r="A2327" s="106">
        <v>2322</v>
      </c>
      <c r="B2327" s="111" t="s">
        <v>3049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80">
        <v>64872</v>
      </c>
    </row>
    <row r="2328" spans="1:14" s="170" customFormat="1" ht="19.5" customHeight="1" x14ac:dyDescent="0.45">
      <c r="A2328" s="106">
        <v>2323</v>
      </c>
      <c r="B2328" s="111" t="s">
        <v>3050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80">
        <v>64872</v>
      </c>
    </row>
    <row r="2329" spans="1:14" s="170" customFormat="1" ht="19.5" customHeight="1" x14ac:dyDescent="0.45">
      <c r="A2329" s="106">
        <v>2324</v>
      </c>
      <c r="B2329" s="111" t="s">
        <v>3051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80">
        <v>64872</v>
      </c>
    </row>
    <row r="2330" spans="1:14" s="170" customFormat="1" ht="19.5" customHeight="1" x14ac:dyDescent="0.45">
      <c r="A2330" s="106">
        <v>2325</v>
      </c>
      <c r="B2330" s="111" t="s">
        <v>3052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80">
        <v>64872</v>
      </c>
    </row>
    <row r="2331" spans="1:14" s="170" customFormat="1" ht="19.5" customHeight="1" x14ac:dyDescent="0.45">
      <c r="A2331" s="106">
        <v>2326</v>
      </c>
      <c r="B2331" s="111" t="s">
        <v>3053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80">
        <v>64872</v>
      </c>
    </row>
    <row r="2332" spans="1:14" s="170" customFormat="1" ht="19.5" customHeight="1" x14ac:dyDescent="0.45">
      <c r="A2332" s="106">
        <v>2327</v>
      </c>
      <c r="B2332" s="111" t="s">
        <v>2212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80">
        <v>64872</v>
      </c>
    </row>
    <row r="2333" spans="1:14" s="170" customFormat="1" ht="19.5" customHeight="1" x14ac:dyDescent="0.45">
      <c r="A2333" s="106">
        <v>2328</v>
      </c>
      <c r="B2333" s="111" t="s">
        <v>3054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80">
        <v>64872</v>
      </c>
    </row>
    <row r="2334" spans="1:14" s="170" customFormat="1" ht="19.5" customHeight="1" x14ac:dyDescent="0.45">
      <c r="A2334" s="106">
        <v>2329</v>
      </c>
      <c r="B2334" s="111" t="s">
        <v>3055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80">
        <v>64872</v>
      </c>
    </row>
    <row r="2335" spans="1:14" s="170" customFormat="1" ht="19.5" customHeight="1" x14ac:dyDescent="0.45">
      <c r="A2335" s="106">
        <v>2330</v>
      </c>
      <c r="B2335" s="111" t="s">
        <v>3056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80">
        <v>64872</v>
      </c>
    </row>
    <row r="2336" spans="1:14" s="170" customFormat="1" ht="19.5" customHeight="1" x14ac:dyDescent="0.45">
      <c r="A2336" s="106">
        <v>2331</v>
      </c>
      <c r="B2336" s="111" t="s">
        <v>3057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80">
        <v>64872</v>
      </c>
    </row>
    <row r="2337" spans="1:14" s="170" customFormat="1" ht="19.5" customHeight="1" x14ac:dyDescent="0.45">
      <c r="A2337" s="106">
        <v>2332</v>
      </c>
      <c r="B2337" s="111" t="s">
        <v>3058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80">
        <v>64872</v>
      </c>
    </row>
    <row r="2338" spans="1:14" s="170" customFormat="1" ht="19.5" customHeight="1" x14ac:dyDescent="0.45">
      <c r="A2338" s="106">
        <v>2333</v>
      </c>
      <c r="B2338" s="111" t="s">
        <v>3059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80">
        <v>64872</v>
      </c>
    </row>
    <row r="2339" spans="1:14" s="170" customFormat="1" ht="19.5" customHeight="1" x14ac:dyDescent="0.45">
      <c r="A2339" s="106">
        <v>2334</v>
      </c>
      <c r="B2339" s="111" t="s">
        <v>3060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80">
        <v>64872</v>
      </c>
    </row>
    <row r="2340" spans="1:14" s="170" customFormat="1" ht="19.5" customHeight="1" x14ac:dyDescent="0.45">
      <c r="A2340" s="106">
        <v>2335</v>
      </c>
      <c r="B2340" s="111" t="s">
        <v>3061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80">
        <v>64872</v>
      </c>
    </row>
    <row r="2341" spans="1:14" s="170" customFormat="1" ht="19.5" customHeight="1" x14ac:dyDescent="0.45">
      <c r="A2341" s="106">
        <v>2336</v>
      </c>
      <c r="B2341" s="111" t="s">
        <v>3062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80">
        <v>64872</v>
      </c>
    </row>
    <row r="2342" spans="1:14" s="170" customFormat="1" ht="19.5" customHeight="1" x14ac:dyDescent="0.45">
      <c r="A2342" s="106">
        <v>2337</v>
      </c>
      <c r="B2342" s="111" t="s">
        <v>3063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80">
        <v>64872</v>
      </c>
    </row>
    <row r="2343" spans="1:14" s="170" customFormat="1" ht="19.5" customHeight="1" x14ac:dyDescent="0.45">
      <c r="A2343" s="106">
        <v>2338</v>
      </c>
      <c r="B2343" s="111" t="s">
        <v>3045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3064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3065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3066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3067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3068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3069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3070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3071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3072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3073</v>
      </c>
      <c r="C2353" s="146">
        <v>20</v>
      </c>
      <c r="D2353" s="135" t="s">
        <v>3074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3075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3076</v>
      </c>
      <c r="C2355" s="146">
        <v>48</v>
      </c>
      <c r="D2355" s="135" t="s">
        <v>2405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3077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3079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3080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3081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3082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3083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3084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3085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3086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3087</v>
      </c>
      <c r="C2365" s="146"/>
      <c r="D2365" s="135" t="s">
        <v>3089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3088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3091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80">
        <v>64872</v>
      </c>
    </row>
    <row r="2368" spans="1:14" s="170" customFormat="1" ht="19.5" customHeight="1" x14ac:dyDescent="0.45">
      <c r="A2368" s="106">
        <v>2363</v>
      </c>
      <c r="B2368" s="111" t="s">
        <v>3092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80">
        <v>64872</v>
      </c>
    </row>
    <row r="2369" spans="1:14" s="170" customFormat="1" ht="19.5" customHeight="1" x14ac:dyDescent="0.45">
      <c r="A2369" s="106">
        <v>2364</v>
      </c>
      <c r="B2369" s="111" t="s">
        <v>3093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80">
        <v>64872</v>
      </c>
    </row>
    <row r="2370" spans="1:14" s="170" customFormat="1" ht="19.5" customHeight="1" x14ac:dyDescent="0.45">
      <c r="A2370" s="106">
        <v>2365</v>
      </c>
      <c r="B2370" s="111" t="s">
        <v>3094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80">
        <v>64872</v>
      </c>
    </row>
    <row r="2371" spans="1:14" s="170" customFormat="1" ht="19.5" customHeight="1" x14ac:dyDescent="0.45">
      <c r="A2371" s="106">
        <v>2366</v>
      </c>
      <c r="B2371" s="111" t="s">
        <v>3095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80">
        <v>64872</v>
      </c>
    </row>
    <row r="2372" spans="1:14" s="170" customFormat="1" ht="19.5" customHeight="1" x14ac:dyDescent="0.45">
      <c r="A2372" s="106">
        <v>2367</v>
      </c>
      <c r="B2372" s="111" t="s">
        <v>3096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80">
        <v>64872</v>
      </c>
    </row>
    <row r="2373" spans="1:14" s="170" customFormat="1" ht="19.5" customHeight="1" x14ac:dyDescent="0.45">
      <c r="A2373" s="106">
        <v>2368</v>
      </c>
      <c r="B2373" s="111" t="s">
        <v>3097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80">
        <v>64872</v>
      </c>
    </row>
    <row r="2374" spans="1:14" s="170" customFormat="1" ht="19.5" customHeight="1" x14ac:dyDescent="0.45">
      <c r="A2374" s="106">
        <v>2369</v>
      </c>
      <c r="B2374" s="111" t="s">
        <v>3098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80">
        <v>64872</v>
      </c>
    </row>
    <row r="2375" spans="1:14" s="170" customFormat="1" ht="19.5" customHeight="1" x14ac:dyDescent="0.45">
      <c r="A2375" s="106">
        <v>2370</v>
      </c>
      <c r="B2375" s="111" t="s">
        <v>3099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80">
        <v>64872</v>
      </c>
    </row>
    <row r="2376" spans="1:14" s="170" customFormat="1" ht="19.5" customHeight="1" x14ac:dyDescent="0.45">
      <c r="A2376" s="106">
        <v>2371</v>
      </c>
      <c r="B2376" s="111" t="s">
        <v>3100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80">
        <v>64872</v>
      </c>
    </row>
    <row r="2377" spans="1:14" s="170" customFormat="1" ht="19.5" customHeight="1" x14ac:dyDescent="0.45">
      <c r="A2377" s="106">
        <v>2372</v>
      </c>
      <c r="B2377" s="111" t="s">
        <v>3101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80">
        <v>64872</v>
      </c>
    </row>
    <row r="2378" spans="1:14" s="170" customFormat="1" ht="19.5" customHeight="1" x14ac:dyDescent="0.45">
      <c r="A2378" s="106">
        <v>2373</v>
      </c>
      <c r="B2378" s="111" t="s">
        <v>3102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80">
        <v>64872</v>
      </c>
    </row>
    <row r="2379" spans="1:14" s="170" customFormat="1" ht="19.5" customHeight="1" x14ac:dyDescent="0.45">
      <c r="A2379" s="106">
        <v>2374</v>
      </c>
      <c r="B2379" s="111" t="s">
        <v>3103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80">
        <v>64872</v>
      </c>
    </row>
    <row r="2380" spans="1:14" s="170" customFormat="1" ht="19.5" customHeight="1" x14ac:dyDescent="0.45">
      <c r="A2380" s="106">
        <v>2375</v>
      </c>
      <c r="B2380" s="111" t="s">
        <v>3104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80">
        <v>64872</v>
      </c>
    </row>
    <row r="2381" spans="1:14" s="170" customFormat="1" ht="19.5" customHeight="1" x14ac:dyDescent="0.45">
      <c r="A2381" s="106">
        <v>2376</v>
      </c>
      <c r="B2381" s="111" t="s">
        <v>3105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80">
        <v>64872</v>
      </c>
    </row>
    <row r="2382" spans="1:14" s="170" customFormat="1" ht="19.5" customHeight="1" x14ac:dyDescent="0.45">
      <c r="A2382" s="106">
        <v>2377</v>
      </c>
      <c r="B2382" s="111" t="s">
        <v>3106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3107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3108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3109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3110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3111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3112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2193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3113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3114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3115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3116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3117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3118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3119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3120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3121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3122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3123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3124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3125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3126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3127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3128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3129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3130</v>
      </c>
      <c r="C2408" s="146">
        <v>28</v>
      </c>
      <c r="D2408" s="135" t="s">
        <v>1939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3131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3132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3133</v>
      </c>
      <c r="C2412" s="146">
        <v>23</v>
      </c>
      <c r="D2412" s="135" t="s">
        <v>1916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3134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3135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2442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3136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3137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3138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3139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3140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3141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3142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3143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3144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3145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3146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3147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3149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3148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3150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3151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3152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3153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3154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3155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3156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3157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3158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3159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3160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3261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3161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3162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3163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3164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3165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3166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3167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3168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3169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3170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2193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 x14ac:dyDescent="0.45">
      <c r="A2452" s="106">
        <v>2447</v>
      </c>
      <c r="B2452" s="111" t="s">
        <v>3171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2193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3174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3175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1965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3176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3177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3178</v>
      </c>
      <c r="C2458" s="146">
        <v>32</v>
      </c>
      <c r="D2458" s="135" t="s">
        <v>1761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3179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3180</v>
      </c>
      <c r="C2460" s="146">
        <v>37</v>
      </c>
      <c r="D2460" s="135" t="s">
        <v>1723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3181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3182</v>
      </c>
      <c r="C2462" s="146">
        <v>19</v>
      </c>
      <c r="D2462" s="135" t="s">
        <v>1723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3183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3184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3185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3186</v>
      </c>
      <c r="C2466" s="146">
        <v>49</v>
      </c>
      <c r="D2466" s="135" t="s">
        <v>1761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3187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3188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3189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3190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3191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3192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3193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3194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3195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3196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3197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3198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3199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3200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3201</v>
      </c>
      <c r="C2481" s="146">
        <v>56</v>
      </c>
      <c r="D2481" s="135" t="s">
        <v>3202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3203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3204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3206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3207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3208</v>
      </c>
      <c r="C2486" s="146">
        <v>51</v>
      </c>
      <c r="D2486" s="135" t="s">
        <v>3209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3210</v>
      </c>
      <c r="C2487" s="146">
        <v>49</v>
      </c>
      <c r="D2487" s="135" t="s">
        <v>3209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3211</v>
      </c>
      <c r="C2488" s="146">
        <v>60</v>
      </c>
      <c r="D2488" s="135" t="s">
        <v>3212</v>
      </c>
      <c r="E2488" s="156">
        <v>64863</v>
      </c>
      <c r="F2488" s="155" t="s">
        <v>642</v>
      </c>
      <c r="G2488" s="114" t="s">
        <v>2193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7" customFormat="1" ht="19.5" customHeight="1" x14ac:dyDescent="0.45">
      <c r="A2489" s="106">
        <v>2484</v>
      </c>
      <c r="B2489" s="117" t="s">
        <v>3216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7" customFormat="1" ht="19.5" customHeight="1" x14ac:dyDescent="0.45">
      <c r="A2490" s="106">
        <v>2485</v>
      </c>
      <c r="B2490" s="117" t="s">
        <v>3217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7" customFormat="1" ht="19.5" customHeight="1" x14ac:dyDescent="0.45">
      <c r="A2491" s="106">
        <v>2486</v>
      </c>
      <c r="B2491" s="117" t="s">
        <v>3218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7" customFormat="1" ht="19.5" customHeight="1" x14ac:dyDescent="0.45">
      <c r="A2492" s="106">
        <v>2487</v>
      </c>
      <c r="B2492" s="117" t="s">
        <v>3219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7" customFormat="1" ht="19.5" customHeight="1" x14ac:dyDescent="0.45">
      <c r="A2493" s="106">
        <v>2488</v>
      </c>
      <c r="B2493" s="117" t="s">
        <v>3220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7" customFormat="1" ht="19.5" customHeight="1" x14ac:dyDescent="0.45">
      <c r="A2494" s="106">
        <v>2489</v>
      </c>
      <c r="B2494" s="117" t="s">
        <v>3221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7" customFormat="1" ht="19.5" customHeight="1" x14ac:dyDescent="0.45">
      <c r="A2495" s="220">
        <v>2490</v>
      </c>
      <c r="B2495" s="238" t="s">
        <v>3522</v>
      </c>
      <c r="C2495" s="239">
        <v>66</v>
      </c>
      <c r="D2495" s="240" t="s">
        <v>1113</v>
      </c>
      <c r="E2495" s="206">
        <v>64863</v>
      </c>
      <c r="F2495" s="232" t="s">
        <v>642</v>
      </c>
      <c r="G2495" s="225" t="s">
        <v>2193</v>
      </c>
      <c r="H2495" s="226">
        <v>1</v>
      </c>
      <c r="I2495" s="241"/>
      <c r="J2495" s="244">
        <v>1</v>
      </c>
      <c r="K2495" s="244"/>
      <c r="L2495" s="226"/>
      <c r="M2495" s="228"/>
      <c r="N2495" s="315">
        <v>64875</v>
      </c>
    </row>
    <row r="2496" spans="1:14" s="237" customFormat="1" ht="19.5" customHeight="1" x14ac:dyDescent="0.45">
      <c r="A2496" s="106">
        <v>2491</v>
      </c>
      <c r="B2496" s="117" t="s">
        <v>3222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7" customFormat="1" ht="19.5" customHeight="1" x14ac:dyDescent="0.45">
      <c r="A2497" s="106">
        <v>2492</v>
      </c>
      <c r="B2497" s="117" t="s">
        <v>3223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7" customFormat="1" ht="19.5" customHeight="1" x14ac:dyDescent="0.45">
      <c r="A2498" s="106">
        <v>2493</v>
      </c>
      <c r="B2498" s="117" t="s">
        <v>3224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7" customFormat="1" ht="19.5" customHeight="1" x14ac:dyDescent="0.45">
      <c r="A2499" s="106">
        <v>2494</v>
      </c>
      <c r="B2499" s="117" t="s">
        <v>3225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7" customFormat="1" ht="19.5" customHeight="1" x14ac:dyDescent="0.45">
      <c r="A2500" s="106">
        <v>2495</v>
      </c>
      <c r="B2500" s="117" t="s">
        <v>3226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7" customFormat="1" ht="19.5" customHeight="1" x14ac:dyDescent="0.45">
      <c r="A2501" s="106">
        <v>2496</v>
      </c>
      <c r="B2501" s="117" t="s">
        <v>3227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7" customFormat="1" ht="19.5" customHeight="1" x14ac:dyDescent="0.45">
      <c r="A2502" s="106">
        <v>2497</v>
      </c>
      <c r="B2502" s="117" t="s">
        <v>3228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7" customFormat="1" ht="19.5" customHeight="1" x14ac:dyDescent="0.45">
      <c r="A2503" s="106">
        <v>2498</v>
      </c>
      <c r="B2503" s="117" t="s">
        <v>3229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7" customFormat="1" ht="19.5" customHeight="1" x14ac:dyDescent="0.45">
      <c r="A2504" s="106">
        <v>2499</v>
      </c>
      <c r="B2504" s="117" t="s">
        <v>3230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7" customFormat="1" ht="19.5" customHeight="1" x14ac:dyDescent="0.45">
      <c r="A2505" s="106">
        <v>2500</v>
      </c>
      <c r="B2505" s="117" t="s">
        <v>3231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7" customFormat="1" ht="19.5" customHeight="1" x14ac:dyDescent="0.45">
      <c r="A2506" s="106">
        <v>2501</v>
      </c>
      <c r="B2506" s="117" t="s">
        <v>3232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7" customFormat="1" ht="19.5" customHeight="1" x14ac:dyDescent="0.45">
      <c r="A2507" s="106">
        <v>2502</v>
      </c>
      <c r="B2507" s="117" t="s">
        <v>3233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7" customFormat="1" ht="19.5" customHeight="1" x14ac:dyDescent="0.45">
      <c r="A2508" s="106">
        <v>2503</v>
      </c>
      <c r="B2508" s="117" t="s">
        <v>3234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7" customFormat="1" ht="19.5" customHeight="1" x14ac:dyDescent="0.45">
      <c r="A2509" s="106">
        <v>2504</v>
      </c>
      <c r="B2509" s="117" t="s">
        <v>3235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7" customFormat="1" ht="19.5" customHeight="1" x14ac:dyDescent="0.45">
      <c r="A2510" s="106">
        <v>2505</v>
      </c>
      <c r="B2510" s="117" t="s">
        <v>3236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7" customFormat="1" ht="19.5" customHeight="1" x14ac:dyDescent="0.45">
      <c r="A2511" s="106">
        <v>2506</v>
      </c>
      <c r="B2511" s="117" t="s">
        <v>3237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7" customFormat="1" ht="19.5" customHeight="1" x14ac:dyDescent="0.45">
      <c r="A2512" s="106">
        <v>2507</v>
      </c>
      <c r="B2512" s="117" t="s">
        <v>3238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7" customFormat="1" ht="19.5" customHeight="1" x14ac:dyDescent="0.45">
      <c r="A2513" s="106">
        <v>2508</v>
      </c>
      <c r="B2513" s="117" t="s">
        <v>3239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7" customFormat="1" ht="19.5" customHeight="1" x14ac:dyDescent="0.45">
      <c r="A2514" s="106">
        <v>2509</v>
      </c>
      <c r="B2514" s="117" t="s">
        <v>3240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7" customFormat="1" ht="19.5" customHeight="1" x14ac:dyDescent="0.45">
      <c r="A2515" s="106">
        <v>2510</v>
      </c>
      <c r="B2515" s="117" t="s">
        <v>3241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7" customFormat="1" ht="19.5" customHeight="1" x14ac:dyDescent="0.45">
      <c r="A2516" s="106">
        <v>2511</v>
      </c>
      <c r="B2516" s="117" t="s">
        <v>3242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7" customFormat="1" ht="19.5" customHeight="1" x14ac:dyDescent="0.45">
      <c r="A2517" s="106">
        <v>2512</v>
      </c>
      <c r="B2517" s="117" t="s">
        <v>3243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7" customFormat="1" ht="19.5" customHeight="1" x14ac:dyDescent="0.45">
      <c r="A2518" s="106">
        <v>2513</v>
      </c>
      <c r="B2518" s="117" t="s">
        <v>3244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7" customFormat="1" ht="19.5" customHeight="1" x14ac:dyDescent="0.45">
      <c r="A2519" s="106">
        <v>2514</v>
      </c>
      <c r="B2519" s="117" t="s">
        <v>3245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7" customFormat="1" ht="19.5" customHeight="1" x14ac:dyDescent="0.45">
      <c r="A2520" s="106">
        <v>2515</v>
      </c>
      <c r="B2520" s="117" t="s">
        <v>3246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7" customFormat="1" ht="19.5" customHeight="1" x14ac:dyDescent="0.45">
      <c r="A2521" s="106">
        <v>2516</v>
      </c>
      <c r="B2521" s="117" t="s">
        <v>3247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7" customFormat="1" ht="19.5" customHeight="1" x14ac:dyDescent="0.45">
      <c r="A2522" s="106">
        <v>2517</v>
      </c>
      <c r="B2522" s="117" t="s">
        <v>3248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7" customFormat="1" ht="19.5" customHeight="1" x14ac:dyDescent="0.45">
      <c r="A2523" s="106">
        <v>2518</v>
      </c>
      <c r="B2523" s="117" t="s">
        <v>3249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7" customFormat="1" ht="19.5" customHeight="1" x14ac:dyDescent="0.45">
      <c r="A2524" s="106">
        <v>2519</v>
      </c>
      <c r="B2524" s="117" t="s">
        <v>3250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5" customFormat="1" ht="19.5" customHeight="1" x14ac:dyDescent="0.45">
      <c r="A2525" s="106">
        <v>2520</v>
      </c>
      <c r="B2525" s="238" t="s">
        <v>3251</v>
      </c>
      <c r="C2525" s="239">
        <v>81</v>
      </c>
      <c r="D2525" s="240" t="s">
        <v>2222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1"/>
      <c r="J2525" s="244">
        <v>1</v>
      </c>
      <c r="K2525" s="244"/>
      <c r="L2525" s="226"/>
      <c r="M2525" s="228" t="s">
        <v>290</v>
      </c>
      <c r="N2525" s="206">
        <v>64866</v>
      </c>
    </row>
    <row r="2526" spans="1:14" s="237" customFormat="1" ht="19.5" customHeight="1" x14ac:dyDescent="0.45">
      <c r="A2526" s="106">
        <v>2521</v>
      </c>
      <c r="B2526" s="117" t="s">
        <v>3260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18"/>
      <c r="L2526" s="133">
        <v>1</v>
      </c>
      <c r="M2526" s="134" t="s">
        <v>290</v>
      </c>
      <c r="N2526" s="184"/>
    </row>
    <row r="2527" spans="1:14" s="237" customFormat="1" ht="19.5" customHeight="1" x14ac:dyDescent="0.45">
      <c r="A2527" s="106">
        <v>2522</v>
      </c>
      <c r="B2527" s="117" t="s">
        <v>3252</v>
      </c>
      <c r="C2527" s="211">
        <v>25</v>
      </c>
      <c r="D2527" s="137" t="s">
        <v>3253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18"/>
      <c r="L2527" s="133">
        <v>1</v>
      </c>
      <c r="M2527" s="134" t="s">
        <v>290</v>
      </c>
      <c r="N2527" s="184"/>
    </row>
    <row r="2528" spans="1:14" s="170" customFormat="1" ht="19.5" customHeight="1" x14ac:dyDescent="0.45">
      <c r="A2528" s="106">
        <v>2523</v>
      </c>
      <c r="B2528" s="111" t="s">
        <v>3254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12"/>
      <c r="L2528" s="133">
        <v>1</v>
      </c>
      <c r="M2528" s="134" t="s">
        <v>290</v>
      </c>
      <c r="N2528" s="184"/>
    </row>
    <row r="2529" spans="1:14" s="170" customFormat="1" ht="19.5" customHeight="1" x14ac:dyDescent="0.45">
      <c r="A2529" s="106">
        <v>2524</v>
      </c>
      <c r="B2529" s="111" t="s">
        <v>3255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12"/>
      <c r="L2529" s="133">
        <v>1</v>
      </c>
      <c r="M2529" s="134" t="s">
        <v>290</v>
      </c>
      <c r="N2529" s="184"/>
    </row>
    <row r="2530" spans="1:14" s="170" customFormat="1" ht="19.5" customHeight="1" x14ac:dyDescent="0.45">
      <c r="A2530" s="106">
        <v>2525</v>
      </c>
      <c r="B2530" s="111" t="s">
        <v>3256</v>
      </c>
      <c r="C2530" s="146">
        <v>31</v>
      </c>
      <c r="D2530" s="135" t="s">
        <v>3257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12"/>
      <c r="L2530" s="133">
        <v>1</v>
      </c>
      <c r="M2530" s="134" t="s">
        <v>290</v>
      </c>
      <c r="N2530" s="184"/>
    </row>
    <row r="2531" spans="1:14" s="170" customFormat="1" ht="19.5" customHeight="1" x14ac:dyDescent="0.45">
      <c r="A2531" s="106">
        <v>2526</v>
      </c>
      <c r="B2531" s="111" t="s">
        <v>3258</v>
      </c>
      <c r="C2531" s="146">
        <v>52</v>
      </c>
      <c r="D2531" s="135" t="s">
        <v>2728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12"/>
      <c r="L2531" s="133">
        <v>1</v>
      </c>
      <c r="M2531" s="134" t="s">
        <v>290</v>
      </c>
      <c r="N2531" s="184"/>
    </row>
    <row r="2532" spans="1:14" s="170" customFormat="1" ht="19.5" customHeight="1" x14ac:dyDescent="0.45">
      <c r="A2532" s="106">
        <v>2527</v>
      </c>
      <c r="B2532" s="111" t="s">
        <v>3259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12"/>
      <c r="L2532" s="133">
        <v>1</v>
      </c>
      <c r="M2532" s="134" t="s">
        <v>290</v>
      </c>
      <c r="N2532" s="184"/>
    </row>
    <row r="2533" spans="1:14" s="237" customFormat="1" ht="19.5" customHeight="1" x14ac:dyDescent="0.45">
      <c r="A2533" s="106">
        <v>2528</v>
      </c>
      <c r="B2533" s="117" t="s">
        <v>2997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18"/>
      <c r="L2533" s="133">
        <v>1</v>
      </c>
      <c r="M2533" s="134" t="s">
        <v>290</v>
      </c>
      <c r="N2533" s="184"/>
    </row>
    <row r="2534" spans="1:14" s="237" customFormat="1" ht="19.5" customHeight="1" x14ac:dyDescent="0.45">
      <c r="A2534" s="106">
        <v>2529</v>
      </c>
      <c r="B2534" s="117" t="s">
        <v>3264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18"/>
      <c r="L2534" s="133">
        <v>1</v>
      </c>
      <c r="M2534" s="134" t="s">
        <v>290</v>
      </c>
      <c r="N2534" s="184"/>
    </row>
    <row r="2535" spans="1:14" s="237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2193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7" customFormat="1" ht="19.5" customHeight="1" x14ac:dyDescent="0.45">
      <c r="A2536" s="106">
        <v>2531</v>
      </c>
      <c r="B2536" s="117" t="s">
        <v>3266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18"/>
      <c r="L2536" s="133">
        <v>1</v>
      </c>
      <c r="M2536" s="134" t="s">
        <v>290</v>
      </c>
      <c r="N2536" s="184"/>
    </row>
    <row r="2537" spans="1:14" s="237" customFormat="1" ht="19.5" customHeight="1" x14ac:dyDescent="0.45">
      <c r="A2537" s="106">
        <v>2532</v>
      </c>
      <c r="B2537" s="117" t="s">
        <v>3267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18"/>
      <c r="L2537" s="133">
        <v>1</v>
      </c>
      <c r="M2537" s="134" t="s">
        <v>290</v>
      </c>
      <c r="N2537" s="184"/>
    </row>
    <row r="2538" spans="1:14" s="237" customFormat="1" ht="19.5" customHeight="1" x14ac:dyDescent="0.45">
      <c r="A2538" s="106">
        <v>2533</v>
      </c>
      <c r="B2538" s="117" t="s">
        <v>3268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18"/>
      <c r="L2538" s="133">
        <v>1</v>
      </c>
      <c r="M2538" s="134" t="s">
        <v>290</v>
      </c>
      <c r="N2538" s="184"/>
    </row>
    <row r="2539" spans="1:14" s="237" customFormat="1" ht="19.5" customHeight="1" x14ac:dyDescent="0.45">
      <c r="A2539" s="106">
        <v>2534</v>
      </c>
      <c r="B2539" s="117" t="s">
        <v>3269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18"/>
      <c r="L2539" s="133">
        <v>1</v>
      </c>
      <c r="M2539" s="134" t="s">
        <v>290</v>
      </c>
      <c r="N2539" s="184"/>
    </row>
    <row r="2540" spans="1:14" s="237" customFormat="1" ht="19.5" customHeight="1" x14ac:dyDescent="0.45">
      <c r="A2540" s="106">
        <v>2535</v>
      </c>
      <c r="B2540" s="117" t="s">
        <v>3270</v>
      </c>
      <c r="C2540" s="211">
        <v>29</v>
      </c>
      <c r="D2540" s="137" t="s">
        <v>3271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18"/>
      <c r="L2540" s="133">
        <v>1</v>
      </c>
      <c r="M2540" s="134" t="s">
        <v>290</v>
      </c>
      <c r="N2540" s="184"/>
    </row>
    <row r="2541" spans="1:14" s="237" customFormat="1" ht="19.5" customHeight="1" x14ac:dyDescent="0.45">
      <c r="A2541" s="106">
        <v>2536</v>
      </c>
      <c r="B2541" s="117" t="s">
        <v>3272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18"/>
      <c r="L2541" s="133">
        <v>1</v>
      </c>
      <c r="M2541" s="134" t="s">
        <v>290</v>
      </c>
      <c r="N2541" s="184"/>
    </row>
    <row r="2542" spans="1:14" s="237" customFormat="1" ht="19.5" customHeight="1" x14ac:dyDescent="0.45">
      <c r="A2542" s="106">
        <v>2537</v>
      </c>
      <c r="B2542" s="117" t="s">
        <v>3273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18"/>
      <c r="L2542" s="133">
        <v>1</v>
      </c>
      <c r="M2542" s="134" t="s">
        <v>290</v>
      </c>
      <c r="N2542" s="184"/>
    </row>
    <row r="2543" spans="1:14" s="237" customFormat="1" ht="19.5" customHeight="1" x14ac:dyDescent="0.45">
      <c r="A2543" s="106">
        <v>2538</v>
      </c>
      <c r="B2543" s="117" t="s">
        <v>3274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18"/>
      <c r="L2543" s="133">
        <v>1</v>
      </c>
      <c r="M2543" s="134" t="s">
        <v>290</v>
      </c>
      <c r="N2543" s="184"/>
    </row>
    <row r="2544" spans="1:14" s="170" customFormat="1" ht="19.5" customHeight="1" x14ac:dyDescent="0.45">
      <c r="A2544" s="106">
        <v>2539</v>
      </c>
      <c r="B2544" s="111" t="s">
        <v>3275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12"/>
      <c r="L2544" s="133">
        <v>1</v>
      </c>
      <c r="M2544" s="134" t="s">
        <v>290</v>
      </c>
      <c r="N2544" s="184"/>
    </row>
    <row r="2545" spans="1:14" s="170" customFormat="1" ht="19.5" customHeight="1" x14ac:dyDescent="0.45">
      <c r="A2545" s="106">
        <v>2540</v>
      </c>
      <c r="B2545" s="111" t="s">
        <v>3276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12"/>
      <c r="L2545" s="133">
        <v>1</v>
      </c>
      <c r="M2545" s="134" t="s">
        <v>290</v>
      </c>
      <c r="N2545" s="184"/>
    </row>
    <row r="2546" spans="1:14" s="170" customFormat="1" ht="19.5" customHeight="1" x14ac:dyDescent="0.45">
      <c r="A2546" s="106">
        <v>2541</v>
      </c>
      <c r="B2546" s="111" t="s">
        <v>3277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12"/>
      <c r="L2546" s="133">
        <v>1</v>
      </c>
      <c r="M2546" s="134" t="s">
        <v>290</v>
      </c>
      <c r="N2546" s="184"/>
    </row>
    <row r="2547" spans="1:14" s="170" customFormat="1" ht="19.5" customHeight="1" x14ac:dyDescent="0.45">
      <c r="A2547" s="106">
        <v>2542</v>
      </c>
      <c r="B2547" s="111" t="s">
        <v>3278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2193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3279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2193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7">
        <v>2544</v>
      </c>
      <c r="B2549" s="203" t="s">
        <v>3283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3284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/>
      <c r="L2550" s="133">
        <v>1</v>
      </c>
      <c r="M2550" s="134" t="s">
        <v>290</v>
      </c>
      <c r="N2550" s="184"/>
    </row>
    <row r="2551" spans="1:14" s="170" customFormat="1" ht="19.5" customHeight="1" x14ac:dyDescent="0.45">
      <c r="A2551" s="106">
        <v>2546</v>
      </c>
      <c r="B2551" s="111" t="s">
        <v>2054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/>
      <c r="L2551" s="133">
        <v>1</v>
      </c>
      <c r="M2551" s="134" t="s">
        <v>290</v>
      </c>
      <c r="N2551" s="184"/>
    </row>
    <row r="2552" spans="1:14" s="170" customFormat="1" ht="19.5" customHeight="1" x14ac:dyDescent="0.45">
      <c r="A2552" s="106">
        <v>2547</v>
      </c>
      <c r="B2552" s="111" t="s">
        <v>3312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/>
      <c r="L2552" s="133">
        <v>1</v>
      </c>
      <c r="M2552" s="134" t="s">
        <v>290</v>
      </c>
      <c r="N2552" s="184"/>
    </row>
    <row r="2553" spans="1:14" s="170" customFormat="1" ht="19.5" customHeight="1" x14ac:dyDescent="0.45">
      <c r="A2553" s="106">
        <v>2548</v>
      </c>
      <c r="B2553" s="111" t="s">
        <v>3280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12"/>
      <c r="L2553" s="133">
        <v>1</v>
      </c>
      <c r="M2553" s="134" t="s">
        <v>290</v>
      </c>
      <c r="N2553" s="184"/>
    </row>
    <row r="2554" spans="1:14" s="170" customFormat="1" ht="19.5" customHeight="1" x14ac:dyDescent="0.45">
      <c r="A2554" s="106">
        <v>2549</v>
      </c>
      <c r="B2554" s="111" t="s">
        <v>3281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12"/>
      <c r="L2554" s="133">
        <v>1</v>
      </c>
      <c r="M2554" s="134" t="s">
        <v>290</v>
      </c>
      <c r="N2554" s="184"/>
    </row>
    <row r="2555" spans="1:14" s="170" customFormat="1" ht="19.5" customHeight="1" x14ac:dyDescent="0.45">
      <c r="A2555" s="106">
        <v>2550</v>
      </c>
      <c r="B2555" s="111" t="s">
        <v>3282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12"/>
      <c r="L2555" s="133">
        <v>1</v>
      </c>
      <c r="M2555" s="134" t="s">
        <v>290</v>
      </c>
      <c r="N2555" s="184"/>
    </row>
    <row r="2556" spans="1:14" s="170" customFormat="1" ht="19.5" customHeight="1" x14ac:dyDescent="0.45">
      <c r="A2556" s="106">
        <v>2551</v>
      </c>
      <c r="B2556" s="111" t="s">
        <v>3265</v>
      </c>
      <c r="C2556" s="146">
        <v>26</v>
      </c>
      <c r="D2556" s="135" t="s">
        <v>1939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12"/>
      <c r="L2556" s="133">
        <v>1</v>
      </c>
      <c r="M2556" s="134" t="s">
        <v>290</v>
      </c>
      <c r="N2556" s="184"/>
    </row>
    <row r="2557" spans="1:14" s="237" customFormat="1" ht="19.5" customHeight="1" x14ac:dyDescent="0.45">
      <c r="A2557" s="106">
        <v>2552</v>
      </c>
      <c r="B2557" s="117" t="s">
        <v>3285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18"/>
      <c r="L2557" s="152">
        <v>1</v>
      </c>
      <c r="M2557" s="134" t="s">
        <v>290</v>
      </c>
      <c r="N2557" s="184"/>
    </row>
    <row r="2558" spans="1:14" s="237" customFormat="1" ht="19.5" customHeight="1" x14ac:dyDescent="0.45">
      <c r="A2558" s="106">
        <v>2553</v>
      </c>
      <c r="B2558" s="117" t="s">
        <v>3286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18"/>
      <c r="L2558" s="152">
        <v>1</v>
      </c>
      <c r="M2558" s="134" t="s">
        <v>290</v>
      </c>
      <c r="N2558" s="184"/>
    </row>
    <row r="2559" spans="1:14" s="237" customFormat="1" ht="19.5" customHeight="1" x14ac:dyDescent="0.45">
      <c r="A2559" s="106">
        <v>2554</v>
      </c>
      <c r="B2559" s="117" t="s">
        <v>3287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18"/>
      <c r="L2559" s="152">
        <v>1</v>
      </c>
      <c r="M2559" s="134" t="s">
        <v>290</v>
      </c>
      <c r="N2559" s="184"/>
    </row>
    <row r="2560" spans="1:14" s="237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2193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7" customFormat="1" ht="19.5" customHeight="1" x14ac:dyDescent="0.45">
      <c r="A2561" s="106">
        <v>2556</v>
      </c>
      <c r="B2561" s="117" t="s">
        <v>3288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18"/>
      <c r="L2561" s="152">
        <v>1</v>
      </c>
      <c r="M2561" s="134" t="s">
        <v>290</v>
      </c>
      <c r="N2561" s="184"/>
    </row>
    <row r="2562" spans="1:14" s="237" customFormat="1" ht="19.5" customHeight="1" x14ac:dyDescent="0.45">
      <c r="A2562" s="106">
        <v>2557</v>
      </c>
      <c r="B2562" s="117" t="s">
        <v>3289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18"/>
      <c r="L2562" s="152">
        <v>1</v>
      </c>
      <c r="M2562" s="134" t="s">
        <v>290</v>
      </c>
      <c r="N2562" s="184"/>
    </row>
    <row r="2563" spans="1:14" s="237" customFormat="1" ht="19.5" customHeight="1" x14ac:dyDescent="0.45">
      <c r="A2563" s="106">
        <v>2558</v>
      </c>
      <c r="B2563" s="117" t="s">
        <v>3290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18"/>
      <c r="L2563" s="152">
        <v>1</v>
      </c>
      <c r="M2563" s="134" t="s">
        <v>290</v>
      </c>
      <c r="N2563" s="184"/>
    </row>
    <row r="2564" spans="1:14" s="237" customFormat="1" ht="19.5" customHeight="1" x14ac:dyDescent="0.45">
      <c r="A2564" s="106">
        <v>2559</v>
      </c>
      <c r="B2564" s="117" t="s">
        <v>3291</v>
      </c>
      <c r="C2564" s="211">
        <v>70</v>
      </c>
      <c r="D2564" s="137" t="s">
        <v>2197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18"/>
      <c r="L2564" s="152">
        <v>1</v>
      </c>
      <c r="M2564" s="134" t="s">
        <v>290</v>
      </c>
      <c r="N2564" s="184"/>
    </row>
    <row r="2565" spans="1:14" s="237" customFormat="1" ht="19.5" customHeight="1" x14ac:dyDescent="0.45">
      <c r="A2565" s="106">
        <v>2560</v>
      </c>
      <c r="B2565" s="117" t="s">
        <v>3292</v>
      </c>
      <c r="C2565" s="211">
        <v>48</v>
      </c>
      <c r="D2565" s="137" t="s">
        <v>1761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18"/>
      <c r="L2565" s="152">
        <v>1</v>
      </c>
      <c r="M2565" s="134" t="s">
        <v>290</v>
      </c>
      <c r="N2565" s="184"/>
    </row>
    <row r="2566" spans="1:14" s="245" customFormat="1" ht="19.5" customHeight="1" x14ac:dyDescent="0.45">
      <c r="A2566" s="220">
        <v>2561</v>
      </c>
      <c r="B2566" s="238" t="s">
        <v>3293</v>
      </c>
      <c r="C2566" s="239">
        <v>70</v>
      </c>
      <c r="D2566" s="240" t="s">
        <v>863</v>
      </c>
      <c r="E2566" s="206">
        <v>64866</v>
      </c>
      <c r="F2566" s="241" t="s">
        <v>642</v>
      </c>
      <c r="G2566" s="242" t="s">
        <v>2193</v>
      </c>
      <c r="H2566" s="243">
        <v>1</v>
      </c>
      <c r="I2566" s="241"/>
      <c r="J2566" s="243">
        <v>1</v>
      </c>
      <c r="K2566" s="244"/>
      <c r="L2566" s="243"/>
      <c r="M2566" s="228" t="s">
        <v>290</v>
      </c>
      <c r="N2566" s="316"/>
    </row>
    <row r="2567" spans="1:14" s="237" customFormat="1" ht="19.5" customHeight="1" x14ac:dyDescent="0.45">
      <c r="A2567" s="106">
        <v>2562</v>
      </c>
      <c r="B2567" s="117" t="s">
        <v>3294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18"/>
      <c r="L2567" s="152">
        <v>1</v>
      </c>
      <c r="M2567" s="134" t="s">
        <v>290</v>
      </c>
      <c r="N2567" s="184"/>
    </row>
    <row r="2568" spans="1:14" s="237" customFormat="1" ht="19.5" customHeight="1" x14ac:dyDescent="0.45">
      <c r="A2568" s="106">
        <v>2563</v>
      </c>
      <c r="B2568" s="117" t="s">
        <v>3295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18"/>
      <c r="L2568" s="152">
        <v>1</v>
      </c>
      <c r="M2568" s="134" t="s">
        <v>290</v>
      </c>
      <c r="N2568" s="184"/>
    </row>
    <row r="2569" spans="1:14" s="237" customFormat="1" ht="19.5" customHeight="1" x14ac:dyDescent="0.45">
      <c r="A2569" s="106">
        <v>2564</v>
      </c>
      <c r="B2569" s="117" t="s">
        <v>3296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18"/>
      <c r="L2569" s="152">
        <v>1</v>
      </c>
      <c r="M2569" s="134" t="s">
        <v>290</v>
      </c>
      <c r="N2569" s="184"/>
    </row>
    <row r="2570" spans="1:14" s="237" customFormat="1" ht="19.5" customHeight="1" x14ac:dyDescent="0.45">
      <c r="A2570" s="106">
        <v>2565</v>
      </c>
      <c r="B2570" s="117" t="s">
        <v>3297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18"/>
      <c r="L2570" s="152">
        <v>1</v>
      </c>
      <c r="M2570" s="134" t="s">
        <v>290</v>
      </c>
      <c r="N2570" s="184"/>
    </row>
    <row r="2571" spans="1:14" s="170" customFormat="1" ht="19.5" customHeight="1" x14ac:dyDescent="0.45">
      <c r="A2571" s="106">
        <v>2566</v>
      </c>
      <c r="B2571" s="111" t="s">
        <v>3298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12"/>
      <c r="L2571" s="133">
        <v>1</v>
      </c>
      <c r="M2571" s="134" t="s">
        <v>290</v>
      </c>
      <c r="N2571" s="184"/>
    </row>
    <row r="2572" spans="1:14" s="170" customFormat="1" ht="19.5" customHeight="1" x14ac:dyDescent="0.45">
      <c r="A2572" s="106">
        <v>2567</v>
      </c>
      <c r="B2572" s="111" t="s">
        <v>3299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12"/>
      <c r="L2572" s="133">
        <v>1</v>
      </c>
      <c r="M2572" s="134" t="s">
        <v>290</v>
      </c>
      <c r="N2572" s="184"/>
    </row>
    <row r="2573" spans="1:14" s="170" customFormat="1" ht="19.5" customHeight="1" x14ac:dyDescent="0.45">
      <c r="A2573" s="106">
        <v>2568</v>
      </c>
      <c r="B2573" s="111" t="s">
        <v>3300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12"/>
      <c r="L2573" s="133">
        <v>1</v>
      </c>
      <c r="M2573" s="134" t="s">
        <v>290</v>
      </c>
      <c r="N2573" s="184"/>
    </row>
    <row r="2574" spans="1:14" s="237" customFormat="1" ht="19.5" customHeight="1" x14ac:dyDescent="0.45">
      <c r="A2574" s="106">
        <v>2569</v>
      </c>
      <c r="B2574" s="117" t="s">
        <v>3306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/>
      <c r="L2574" s="152">
        <v>1</v>
      </c>
      <c r="M2574" s="134" t="s">
        <v>290</v>
      </c>
      <c r="N2574" s="184"/>
    </row>
    <row r="2575" spans="1:14" s="170" customFormat="1" ht="19.5" customHeight="1" x14ac:dyDescent="0.45">
      <c r="A2575" s="106">
        <v>2570</v>
      </c>
      <c r="B2575" s="111" t="s">
        <v>3308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/>
      <c r="L2575" s="133">
        <v>1</v>
      </c>
      <c r="M2575" s="134" t="s">
        <v>290</v>
      </c>
      <c r="N2575" s="184"/>
    </row>
    <row r="2576" spans="1:14" s="170" customFormat="1" ht="19.5" customHeight="1" x14ac:dyDescent="0.45">
      <c r="A2576" s="106">
        <v>2571</v>
      </c>
      <c r="B2576" s="111" t="s">
        <v>3309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/>
      <c r="L2576" s="133">
        <v>1</v>
      </c>
      <c r="M2576" s="134" t="s">
        <v>290</v>
      </c>
      <c r="N2576" s="184"/>
    </row>
    <row r="2577" spans="1:14" s="170" customFormat="1" ht="19.5" customHeight="1" x14ac:dyDescent="0.45">
      <c r="A2577" s="106">
        <v>2572</v>
      </c>
      <c r="B2577" s="111" t="s">
        <v>3310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/>
      <c r="L2577" s="133">
        <v>1</v>
      </c>
      <c r="M2577" s="134" t="s">
        <v>290</v>
      </c>
      <c r="N2577" s="184"/>
    </row>
    <row r="2578" spans="1:14" s="170" customFormat="1" ht="19.5" customHeight="1" x14ac:dyDescent="0.45">
      <c r="A2578" s="106">
        <v>2573</v>
      </c>
      <c r="B2578" s="111" t="s">
        <v>3311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/>
      <c r="L2578" s="133">
        <v>1</v>
      </c>
      <c r="M2578" s="134" t="s">
        <v>290</v>
      </c>
      <c r="N2578" s="184"/>
    </row>
    <row r="2579" spans="1:14" s="170" customFormat="1" ht="19.5" customHeight="1" x14ac:dyDescent="0.45">
      <c r="A2579" s="106">
        <v>2574</v>
      </c>
      <c r="B2579" s="111" t="s">
        <v>3312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12"/>
      <c r="L2579" s="133">
        <v>1</v>
      </c>
      <c r="M2579" s="134" t="s">
        <v>290</v>
      </c>
      <c r="N2579" s="184"/>
    </row>
    <row r="2580" spans="1:14" s="170" customFormat="1" ht="19.5" customHeight="1" x14ac:dyDescent="0.45">
      <c r="A2580" s="106">
        <v>2575</v>
      </c>
      <c r="B2580" s="111" t="s">
        <v>3313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/>
      <c r="L2580" s="133">
        <v>1</v>
      </c>
      <c r="M2580" s="134" t="s">
        <v>290</v>
      </c>
      <c r="N2580" s="184"/>
    </row>
    <row r="2581" spans="1:14" s="170" customFormat="1" ht="19.5" customHeight="1" x14ac:dyDescent="0.45">
      <c r="A2581" s="106">
        <v>2576</v>
      </c>
      <c r="B2581" s="111" t="s">
        <v>3307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/>
      <c r="L2581" s="133">
        <v>1</v>
      </c>
      <c r="M2581" s="134" t="s">
        <v>290</v>
      </c>
      <c r="N2581" s="184"/>
    </row>
    <row r="2582" spans="1:14" s="170" customFormat="1" ht="19.5" customHeight="1" x14ac:dyDescent="0.45">
      <c r="A2582" s="106">
        <v>2577</v>
      </c>
      <c r="B2582" s="111" t="s">
        <v>2794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/>
      <c r="L2582" s="133">
        <v>1</v>
      </c>
      <c r="M2582" s="134" t="s">
        <v>290</v>
      </c>
      <c r="N2582" s="184"/>
    </row>
    <row r="2583" spans="1:14" s="170" customFormat="1" ht="19.5" customHeight="1" x14ac:dyDescent="0.45">
      <c r="A2583" s="106">
        <v>2578</v>
      </c>
      <c r="B2583" s="111" t="s">
        <v>3314</v>
      </c>
      <c r="C2583" s="146">
        <v>19</v>
      </c>
      <c r="D2583" s="135" t="s">
        <v>1723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/>
      <c r="L2583" s="133">
        <v>1</v>
      </c>
      <c r="M2583" s="134" t="s">
        <v>290</v>
      </c>
      <c r="N2583" s="184"/>
    </row>
    <row r="2584" spans="1:14" s="170" customFormat="1" ht="19.5" customHeight="1" x14ac:dyDescent="0.45">
      <c r="A2584" s="106">
        <v>2579</v>
      </c>
      <c r="B2584" s="111" t="s">
        <v>3315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/>
      <c r="L2584" s="133">
        <v>1</v>
      </c>
      <c r="M2584" s="134" t="s">
        <v>290</v>
      </c>
      <c r="N2584" s="184"/>
    </row>
    <row r="2585" spans="1:14" s="170" customFormat="1" ht="19.5" customHeight="1" x14ac:dyDescent="0.45">
      <c r="A2585" s="106">
        <v>2580</v>
      </c>
      <c r="B2585" s="111" t="s">
        <v>3316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/>
      <c r="L2585" s="133">
        <v>1</v>
      </c>
      <c r="M2585" s="134" t="s">
        <v>290</v>
      </c>
      <c r="N2585" s="184"/>
    </row>
    <row r="2586" spans="1:14" s="170" customFormat="1" ht="19.5" customHeight="1" x14ac:dyDescent="0.45">
      <c r="A2586" s="106">
        <v>2581</v>
      </c>
      <c r="B2586" s="111" t="s">
        <v>3317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/>
      <c r="L2586" s="133">
        <v>1</v>
      </c>
      <c r="M2586" s="134" t="s">
        <v>290</v>
      </c>
      <c r="N2586" s="184"/>
    </row>
    <row r="2587" spans="1:14" s="170" customFormat="1" ht="19.5" customHeight="1" x14ac:dyDescent="0.45">
      <c r="A2587" s="106">
        <v>2582</v>
      </c>
      <c r="B2587" s="111" t="s">
        <v>3318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12"/>
      <c r="L2587" s="133">
        <v>1</v>
      </c>
      <c r="M2587" s="134" t="s">
        <v>290</v>
      </c>
      <c r="N2587" s="184"/>
    </row>
    <row r="2588" spans="1:14" s="170" customFormat="1" ht="19.5" customHeight="1" x14ac:dyDescent="0.45">
      <c r="A2588" s="106">
        <v>2583</v>
      </c>
      <c r="B2588" s="111" t="s">
        <v>3319</v>
      </c>
      <c r="C2588" s="146">
        <v>76</v>
      </c>
      <c r="D2588" s="135" t="s">
        <v>3320</v>
      </c>
      <c r="E2588" s="156">
        <v>64867</v>
      </c>
      <c r="F2588" s="155" t="s">
        <v>642</v>
      </c>
      <c r="G2588" s="114" t="s">
        <v>2361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3321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12"/>
      <c r="L2589" s="133">
        <v>1</v>
      </c>
      <c r="M2589" s="134" t="s">
        <v>290</v>
      </c>
      <c r="N2589" s="184"/>
    </row>
    <row r="2590" spans="1:14" s="170" customFormat="1" ht="19.5" customHeight="1" x14ac:dyDescent="0.45">
      <c r="A2590" s="106">
        <v>2585</v>
      </c>
      <c r="B2590" s="111" t="s">
        <v>2134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12"/>
      <c r="L2590" s="133">
        <v>1</v>
      </c>
      <c r="M2590" s="134" t="s">
        <v>290</v>
      </c>
      <c r="N2590" s="184"/>
    </row>
    <row r="2591" spans="1:14" s="170" customFormat="1" ht="19.5" customHeight="1" x14ac:dyDescent="0.45">
      <c r="A2591" s="106">
        <v>2586</v>
      </c>
      <c r="B2591" s="111" t="s">
        <v>3322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12"/>
      <c r="L2591" s="133">
        <v>1</v>
      </c>
      <c r="M2591" s="134" t="s">
        <v>290</v>
      </c>
      <c r="N2591" s="184"/>
    </row>
    <row r="2592" spans="1:14" s="170" customFormat="1" ht="19.5" customHeight="1" x14ac:dyDescent="0.45">
      <c r="A2592" s="106">
        <v>2587</v>
      </c>
      <c r="B2592" s="111" t="s">
        <v>3323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12"/>
      <c r="L2592" s="133">
        <v>1</v>
      </c>
      <c r="M2592" s="134" t="s">
        <v>290</v>
      </c>
      <c r="N2592" s="184"/>
    </row>
    <row r="2593" spans="1:14" s="170" customFormat="1" ht="19.5" customHeight="1" x14ac:dyDescent="0.45">
      <c r="A2593" s="106">
        <v>2588</v>
      </c>
      <c r="B2593" s="111" t="s">
        <v>3324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12"/>
      <c r="L2593" s="133">
        <v>1</v>
      </c>
      <c r="M2593" s="134" t="s">
        <v>290</v>
      </c>
      <c r="N2593" s="184"/>
    </row>
    <row r="2594" spans="1:14" s="170" customFormat="1" ht="19.5" customHeight="1" x14ac:dyDescent="0.45">
      <c r="A2594" s="106">
        <v>2589</v>
      </c>
      <c r="B2594" s="111" t="s">
        <v>3325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12"/>
      <c r="L2594" s="133">
        <v>1</v>
      </c>
      <c r="M2594" s="134" t="s">
        <v>290</v>
      </c>
      <c r="N2594" s="184"/>
    </row>
    <row r="2595" spans="1:14" s="170" customFormat="1" ht="19.5" customHeight="1" x14ac:dyDescent="0.45">
      <c r="A2595" s="106">
        <v>2590</v>
      </c>
      <c r="B2595" s="111" t="s">
        <v>3326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12"/>
      <c r="L2595" s="133">
        <v>1</v>
      </c>
      <c r="M2595" s="134" t="s">
        <v>290</v>
      </c>
      <c r="N2595" s="184"/>
    </row>
    <row r="2596" spans="1:14" s="170" customFormat="1" ht="19.5" customHeight="1" x14ac:dyDescent="0.45">
      <c r="A2596" s="106">
        <v>2591</v>
      </c>
      <c r="B2596" s="111" t="s">
        <v>3327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12"/>
      <c r="L2596" s="133">
        <v>1</v>
      </c>
      <c r="M2596" s="134" t="s">
        <v>290</v>
      </c>
      <c r="N2596" s="184"/>
    </row>
    <row r="2597" spans="1:14" s="170" customFormat="1" ht="19.5" customHeight="1" x14ac:dyDescent="0.45">
      <c r="A2597" s="106">
        <v>2592</v>
      </c>
      <c r="B2597" s="111" t="s">
        <v>3328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12"/>
      <c r="L2597" s="133">
        <v>1</v>
      </c>
      <c r="M2597" s="134" t="s">
        <v>290</v>
      </c>
      <c r="N2597" s="184"/>
    </row>
    <row r="2598" spans="1:14" s="170" customFormat="1" ht="19.5" customHeight="1" x14ac:dyDescent="0.45">
      <c r="A2598" s="106">
        <v>2593</v>
      </c>
      <c r="B2598" s="111" t="s">
        <v>3329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12"/>
      <c r="L2598" s="133">
        <v>1</v>
      </c>
      <c r="M2598" s="134" t="s">
        <v>290</v>
      </c>
      <c r="N2598" s="184"/>
    </row>
    <row r="2599" spans="1:14" s="170" customFormat="1" ht="19.5" customHeight="1" x14ac:dyDescent="0.45">
      <c r="A2599" s="106">
        <v>2594</v>
      </c>
      <c r="B2599" s="111" t="s">
        <v>3330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12"/>
      <c r="L2599" s="133">
        <v>1</v>
      </c>
      <c r="M2599" s="134" t="s">
        <v>290</v>
      </c>
      <c r="N2599" s="184"/>
    </row>
    <row r="2600" spans="1:14" s="170" customFormat="1" ht="19.5" customHeight="1" x14ac:dyDescent="0.45">
      <c r="A2600" s="106">
        <v>2595</v>
      </c>
      <c r="B2600" s="111" t="s">
        <v>3331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12"/>
      <c r="L2600" s="133">
        <v>1</v>
      </c>
      <c r="M2600" s="134" t="s">
        <v>290</v>
      </c>
      <c r="N2600" s="184"/>
    </row>
    <row r="2601" spans="1:14" s="170" customFormat="1" ht="19.5" customHeight="1" x14ac:dyDescent="0.45">
      <c r="A2601" s="106">
        <v>2596</v>
      </c>
      <c r="B2601" s="111" t="s">
        <v>3332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12"/>
      <c r="L2601" s="133">
        <v>1</v>
      </c>
      <c r="M2601" s="134" t="s">
        <v>290</v>
      </c>
      <c r="N2601" s="184"/>
    </row>
    <row r="2602" spans="1:14" s="170" customFormat="1" ht="19.5" customHeight="1" x14ac:dyDescent="0.45">
      <c r="A2602" s="106">
        <v>2597</v>
      </c>
      <c r="B2602" s="111" t="s">
        <v>3333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12"/>
      <c r="L2602" s="133">
        <v>1</v>
      </c>
      <c r="M2602" s="134" t="s">
        <v>290</v>
      </c>
      <c r="N2602" s="184"/>
    </row>
    <row r="2603" spans="1:14" s="170" customFormat="1" ht="19.5" customHeight="1" x14ac:dyDescent="0.45">
      <c r="A2603" s="106">
        <v>2598</v>
      </c>
      <c r="B2603" s="111" t="s">
        <v>3334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12"/>
      <c r="L2603" s="133">
        <v>1</v>
      </c>
      <c r="M2603" s="134" t="s">
        <v>290</v>
      </c>
      <c r="N2603" s="184"/>
    </row>
    <row r="2604" spans="1:14" s="170" customFormat="1" ht="19.5" customHeight="1" x14ac:dyDescent="0.45">
      <c r="A2604" s="106">
        <v>2599</v>
      </c>
      <c r="B2604" s="111" t="s">
        <v>3335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12"/>
      <c r="L2604" s="133">
        <v>1</v>
      </c>
      <c r="M2604" s="134" t="s">
        <v>290</v>
      </c>
      <c r="N2604" s="184"/>
    </row>
    <row r="2605" spans="1:14" s="170" customFormat="1" ht="19.5" customHeight="1" x14ac:dyDescent="0.45">
      <c r="A2605" s="106">
        <v>2600</v>
      </c>
      <c r="B2605" s="111" t="s">
        <v>3356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12"/>
      <c r="L2605" s="133">
        <v>1</v>
      </c>
      <c r="M2605" s="134" t="s">
        <v>290</v>
      </c>
      <c r="N2605" s="184"/>
    </row>
    <row r="2606" spans="1:14" s="170" customFormat="1" ht="19.5" customHeight="1" x14ac:dyDescent="0.45">
      <c r="A2606" s="106">
        <v>2601</v>
      </c>
      <c r="B2606" s="111" t="s">
        <v>3336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12"/>
      <c r="L2606" s="133">
        <v>1</v>
      </c>
      <c r="M2606" s="134" t="s">
        <v>290</v>
      </c>
      <c r="N2606" s="184"/>
    </row>
    <row r="2607" spans="1:14" s="170" customFormat="1" ht="19.5" customHeight="1" x14ac:dyDescent="0.45">
      <c r="A2607" s="106">
        <v>2602</v>
      </c>
      <c r="B2607" s="111" t="s">
        <v>3337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12"/>
      <c r="L2607" s="133">
        <v>1</v>
      </c>
      <c r="M2607" s="134" t="s">
        <v>290</v>
      </c>
      <c r="N2607" s="184"/>
    </row>
    <row r="2608" spans="1:14" s="170" customFormat="1" ht="19.5" customHeight="1" x14ac:dyDescent="0.45">
      <c r="A2608" s="106">
        <v>2603</v>
      </c>
      <c r="B2608" s="111" t="s">
        <v>3338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12"/>
      <c r="L2608" s="133">
        <v>1</v>
      </c>
      <c r="M2608" s="134" t="s">
        <v>290</v>
      </c>
      <c r="N2608" s="184"/>
    </row>
    <row r="2609" spans="1:14" s="170" customFormat="1" ht="19.5" customHeight="1" x14ac:dyDescent="0.45">
      <c r="A2609" s="106">
        <v>2604</v>
      </c>
      <c r="B2609" s="111" t="s">
        <v>3339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12"/>
      <c r="L2609" s="133">
        <v>1</v>
      </c>
      <c r="M2609" s="134" t="s">
        <v>290</v>
      </c>
      <c r="N2609" s="184"/>
    </row>
    <row r="2610" spans="1:14" s="170" customFormat="1" ht="19.5" customHeight="1" x14ac:dyDescent="0.45">
      <c r="A2610" s="106">
        <v>2605</v>
      </c>
      <c r="B2610" s="111" t="s">
        <v>1848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12"/>
      <c r="L2610" s="133">
        <v>1</v>
      </c>
      <c r="M2610" s="134" t="s">
        <v>290</v>
      </c>
      <c r="N2610" s="184"/>
    </row>
    <row r="2611" spans="1:14" s="170" customFormat="1" ht="19.5" customHeight="1" x14ac:dyDescent="0.45">
      <c r="A2611" s="106">
        <v>2606</v>
      </c>
      <c r="B2611" s="111" t="s">
        <v>3340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12"/>
      <c r="L2611" s="133">
        <v>1</v>
      </c>
      <c r="M2611" s="134" t="s">
        <v>290</v>
      </c>
      <c r="N2611" s="184"/>
    </row>
    <row r="2612" spans="1:14" s="170" customFormat="1" ht="19.5" customHeight="1" x14ac:dyDescent="0.45">
      <c r="A2612" s="106">
        <v>2607</v>
      </c>
      <c r="B2612" s="111" t="s">
        <v>3341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2193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3342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12"/>
      <c r="L2613" s="133">
        <v>1</v>
      </c>
      <c r="M2613" s="134" t="s">
        <v>290</v>
      </c>
      <c r="N2613" s="184"/>
    </row>
    <row r="2614" spans="1:14" s="170" customFormat="1" ht="19.5" customHeight="1" x14ac:dyDescent="0.45">
      <c r="A2614" s="106">
        <v>2609</v>
      </c>
      <c r="B2614" s="111" t="s">
        <v>3343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12"/>
      <c r="L2614" s="133">
        <v>1</v>
      </c>
      <c r="M2614" s="134" t="s">
        <v>290</v>
      </c>
      <c r="N2614" s="184"/>
    </row>
    <row r="2615" spans="1:14" s="170" customFormat="1" ht="19.5" customHeight="1" x14ac:dyDescent="0.45">
      <c r="A2615" s="106">
        <v>2610</v>
      </c>
      <c r="B2615" s="111" t="s">
        <v>3549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12"/>
      <c r="L2615" s="133">
        <v>1</v>
      </c>
      <c r="M2615" s="134" t="s">
        <v>290</v>
      </c>
      <c r="N2615" s="184"/>
    </row>
    <row r="2616" spans="1:14" s="170" customFormat="1" ht="19.5" customHeight="1" x14ac:dyDescent="0.45">
      <c r="A2616" s="106">
        <v>2611</v>
      </c>
      <c r="B2616" s="111" t="s">
        <v>3344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12"/>
      <c r="L2616" s="133">
        <v>1</v>
      </c>
      <c r="M2616" s="134" t="s">
        <v>290</v>
      </c>
      <c r="N2616" s="184"/>
    </row>
    <row r="2617" spans="1:14" s="170" customFormat="1" ht="19.5" customHeight="1" x14ac:dyDescent="0.45">
      <c r="A2617" s="106">
        <v>2612</v>
      </c>
      <c r="B2617" s="111" t="s">
        <v>3345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12"/>
      <c r="L2617" s="133">
        <v>1</v>
      </c>
      <c r="M2617" s="134" t="s">
        <v>290</v>
      </c>
      <c r="N2617" s="184"/>
    </row>
    <row r="2618" spans="1:14" s="170" customFormat="1" ht="19.5" customHeight="1" x14ac:dyDescent="0.45">
      <c r="A2618" s="106">
        <v>2613</v>
      </c>
      <c r="B2618" s="111" t="s">
        <v>3346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12"/>
      <c r="L2618" s="133">
        <v>1</v>
      </c>
      <c r="M2618" s="134" t="s">
        <v>290</v>
      </c>
      <c r="N2618" s="184"/>
    </row>
    <row r="2619" spans="1:14" s="170" customFormat="1" ht="19.5" customHeight="1" x14ac:dyDescent="0.45">
      <c r="A2619" s="106">
        <v>2614</v>
      </c>
      <c r="B2619" s="111" t="s">
        <v>3347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12"/>
      <c r="L2619" s="133">
        <v>1</v>
      </c>
      <c r="M2619" s="134" t="s">
        <v>290</v>
      </c>
      <c r="N2619" s="184"/>
    </row>
    <row r="2620" spans="1:14" s="170" customFormat="1" ht="19.5" customHeight="1" x14ac:dyDescent="0.45">
      <c r="A2620" s="106">
        <v>2615</v>
      </c>
      <c r="B2620" s="111" t="s">
        <v>3348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12"/>
      <c r="L2620" s="133">
        <v>1</v>
      </c>
      <c r="M2620" s="134" t="s">
        <v>290</v>
      </c>
      <c r="N2620" s="184"/>
    </row>
    <row r="2621" spans="1:14" s="170" customFormat="1" ht="19.5" customHeight="1" x14ac:dyDescent="0.45">
      <c r="A2621" s="106">
        <v>2616</v>
      </c>
      <c r="B2621" s="111" t="s">
        <v>3349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/>
      <c r="L2621" s="133">
        <v>1</v>
      </c>
      <c r="M2621" s="134" t="s">
        <v>290</v>
      </c>
      <c r="N2621" s="184"/>
    </row>
    <row r="2622" spans="1:14" s="170" customFormat="1" ht="19.5" customHeight="1" x14ac:dyDescent="0.45">
      <c r="A2622" s="106">
        <v>2617</v>
      </c>
      <c r="B2622" s="111" t="s">
        <v>3350</v>
      </c>
      <c r="C2622" s="146">
        <v>41</v>
      </c>
      <c r="D2622" s="135" t="s">
        <v>3351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/>
      <c r="L2622" s="133">
        <v>1</v>
      </c>
      <c r="M2622" s="134" t="s">
        <v>290</v>
      </c>
      <c r="N2622" s="184"/>
    </row>
    <row r="2623" spans="1:14" s="170" customFormat="1" ht="19.5" customHeight="1" x14ac:dyDescent="0.45">
      <c r="A2623" s="106">
        <v>2618</v>
      </c>
      <c r="B2623" s="111" t="s">
        <v>3352</v>
      </c>
      <c r="C2623" s="146">
        <v>68</v>
      </c>
      <c r="D2623" s="135" t="s">
        <v>3351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/>
      <c r="L2623" s="133">
        <v>1</v>
      </c>
      <c r="M2623" s="134" t="s">
        <v>290</v>
      </c>
      <c r="N2623" s="184"/>
    </row>
    <row r="2624" spans="1:14" s="170" customFormat="1" ht="19.5" customHeight="1" x14ac:dyDescent="0.45">
      <c r="A2624" s="106">
        <v>2619</v>
      </c>
      <c r="B2624" s="111" t="s">
        <v>3353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/>
      <c r="L2624" s="133">
        <v>1</v>
      </c>
      <c r="M2624" s="134" t="s">
        <v>290</v>
      </c>
      <c r="N2624" s="184"/>
    </row>
    <row r="2625" spans="1:14" s="170" customFormat="1" ht="19.5" customHeight="1" x14ac:dyDescent="0.45">
      <c r="A2625" s="106">
        <v>2620</v>
      </c>
      <c r="B2625" s="111" t="s">
        <v>3357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/>
      <c r="L2625" s="133">
        <v>1</v>
      </c>
      <c r="M2625" s="134" t="s">
        <v>290</v>
      </c>
      <c r="N2625" s="184"/>
    </row>
    <row r="2626" spans="1:14" s="170" customFormat="1" ht="19.5" customHeight="1" x14ac:dyDescent="0.45">
      <c r="A2626" s="106">
        <v>2621</v>
      </c>
      <c r="B2626" s="111" t="s">
        <v>3358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2193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3359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/>
      <c r="L2627" s="133">
        <v>1</v>
      </c>
      <c r="M2627" s="134" t="s">
        <v>290</v>
      </c>
      <c r="N2627" s="184"/>
    </row>
    <row r="2628" spans="1:14" s="170" customFormat="1" ht="19.5" customHeight="1" x14ac:dyDescent="0.45">
      <c r="A2628" s="106">
        <v>2623</v>
      </c>
      <c r="B2628" s="111" t="s">
        <v>3360</v>
      </c>
      <c r="C2628" s="146">
        <v>62</v>
      </c>
      <c r="D2628" s="135" t="s">
        <v>1255</v>
      </c>
      <c r="E2628" s="156">
        <v>64870</v>
      </c>
      <c r="F2628" s="155" t="s">
        <v>642</v>
      </c>
      <c r="G2628" s="114" t="s">
        <v>1259</v>
      </c>
      <c r="H2628" s="133">
        <v>1</v>
      </c>
      <c r="I2628" s="155"/>
      <c r="J2628" s="112"/>
      <c r="K2628" s="112"/>
      <c r="L2628" s="133">
        <v>1</v>
      </c>
      <c r="M2628" s="134" t="s">
        <v>290</v>
      </c>
      <c r="N2628" s="184"/>
    </row>
    <row r="2629" spans="1:14" s="170" customFormat="1" ht="19.5" customHeight="1" x14ac:dyDescent="0.45">
      <c r="A2629" s="106">
        <v>2624</v>
      </c>
      <c r="B2629" s="111" t="s">
        <v>3361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/>
      <c r="L2629" s="133">
        <v>1</v>
      </c>
      <c r="M2629" s="134" t="s">
        <v>290</v>
      </c>
      <c r="N2629" s="184"/>
    </row>
    <row r="2630" spans="1:14" s="170" customFormat="1" ht="19.5" customHeight="1" x14ac:dyDescent="0.45">
      <c r="A2630" s="106">
        <v>2625</v>
      </c>
      <c r="B2630" s="111" t="s">
        <v>3362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/>
      <c r="L2630" s="133">
        <v>1</v>
      </c>
      <c r="M2630" s="134" t="s">
        <v>290</v>
      </c>
      <c r="N2630" s="184"/>
    </row>
    <row r="2631" spans="1:14" s="170" customFormat="1" ht="19.5" customHeight="1" x14ac:dyDescent="0.45">
      <c r="A2631" s="106">
        <v>2626</v>
      </c>
      <c r="B2631" s="111" t="s">
        <v>3363</v>
      </c>
      <c r="C2631" s="146">
        <v>52</v>
      </c>
      <c r="D2631" s="135" t="s">
        <v>861</v>
      </c>
      <c r="E2631" s="156">
        <v>64870</v>
      </c>
      <c r="F2631" s="155" t="s">
        <v>642</v>
      </c>
      <c r="G2631" s="114" t="s">
        <v>1259</v>
      </c>
      <c r="H2631" s="133">
        <v>1</v>
      </c>
      <c r="I2631" s="155"/>
      <c r="J2631" s="112"/>
      <c r="K2631" s="112"/>
      <c r="L2631" s="133">
        <v>1</v>
      </c>
      <c r="M2631" s="134" t="s">
        <v>290</v>
      </c>
      <c r="N2631" s="184"/>
    </row>
    <row r="2632" spans="1:14" s="170" customFormat="1" ht="19.5" customHeight="1" x14ac:dyDescent="0.45">
      <c r="A2632" s="106">
        <v>2627</v>
      </c>
      <c r="B2632" s="111" t="s">
        <v>3364</v>
      </c>
      <c r="C2632" s="146">
        <v>30</v>
      </c>
      <c r="D2632" s="135" t="s">
        <v>861</v>
      </c>
      <c r="E2632" s="156">
        <v>64870</v>
      </c>
      <c r="F2632" s="155" t="s">
        <v>642</v>
      </c>
      <c r="G2632" s="114" t="s">
        <v>1259</v>
      </c>
      <c r="H2632" s="133">
        <v>1</v>
      </c>
      <c r="I2632" s="155"/>
      <c r="J2632" s="112"/>
      <c r="K2632" s="112"/>
      <c r="L2632" s="133">
        <v>1</v>
      </c>
      <c r="M2632" s="134" t="s">
        <v>290</v>
      </c>
      <c r="N2632" s="184"/>
    </row>
    <row r="2633" spans="1:14" s="170" customFormat="1" ht="19.5" customHeight="1" x14ac:dyDescent="0.45">
      <c r="A2633" s="106">
        <v>2628</v>
      </c>
      <c r="B2633" s="111" t="s">
        <v>3365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2193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3366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2193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3367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12"/>
      <c r="L2635" s="133">
        <v>1</v>
      </c>
      <c r="M2635" s="134" t="s">
        <v>290</v>
      </c>
      <c r="N2635" s="184"/>
    </row>
    <row r="2636" spans="1:14" s="170" customFormat="1" ht="19.5" customHeight="1" x14ac:dyDescent="0.45">
      <c r="A2636" s="106">
        <v>2631</v>
      </c>
      <c r="B2636" s="111" t="s">
        <v>3368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12"/>
      <c r="L2636" s="133">
        <v>1</v>
      </c>
      <c r="M2636" s="134" t="s">
        <v>290</v>
      </c>
      <c r="N2636" s="184"/>
    </row>
    <row r="2637" spans="1:14" s="170" customFormat="1" ht="19.5" customHeight="1" x14ac:dyDescent="0.45">
      <c r="A2637" s="106">
        <v>2632</v>
      </c>
      <c r="B2637" s="111" t="s">
        <v>3369</v>
      </c>
      <c r="C2637" s="146">
        <v>23</v>
      </c>
      <c r="D2637" s="135" t="s">
        <v>2947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12"/>
      <c r="L2637" s="133">
        <v>1</v>
      </c>
      <c r="M2637" s="134" t="s">
        <v>290</v>
      </c>
      <c r="N2637" s="184"/>
    </row>
    <row r="2638" spans="1:14" s="170" customFormat="1" ht="19.5" customHeight="1" x14ac:dyDescent="0.45">
      <c r="A2638" s="106">
        <v>2633</v>
      </c>
      <c r="B2638" s="111" t="s">
        <v>3370</v>
      </c>
      <c r="C2638" s="146">
        <v>38</v>
      </c>
      <c r="D2638" s="135" t="s">
        <v>3371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12"/>
      <c r="L2638" s="133">
        <v>1</v>
      </c>
      <c r="M2638" s="134" t="s">
        <v>290</v>
      </c>
      <c r="N2638" s="184"/>
    </row>
    <row r="2639" spans="1:14" s="170" customFormat="1" ht="19.5" customHeight="1" x14ac:dyDescent="0.45">
      <c r="A2639" s="106">
        <v>2634</v>
      </c>
      <c r="B2639" s="111" t="s">
        <v>3372</v>
      </c>
      <c r="C2639" s="146">
        <v>28</v>
      </c>
      <c r="D2639" s="135" t="s">
        <v>3371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12"/>
      <c r="L2639" s="133">
        <v>1</v>
      </c>
      <c r="M2639" s="134" t="s">
        <v>290</v>
      </c>
      <c r="N2639" s="184"/>
    </row>
    <row r="2640" spans="1:14" s="170" customFormat="1" ht="19.5" customHeight="1" x14ac:dyDescent="0.45">
      <c r="A2640" s="106">
        <v>2635</v>
      </c>
      <c r="B2640" s="111" t="s">
        <v>3373</v>
      </c>
      <c r="C2640" s="146">
        <v>29</v>
      </c>
      <c r="D2640" s="135" t="s">
        <v>3374</v>
      </c>
      <c r="E2640" s="156">
        <v>64870</v>
      </c>
      <c r="F2640" s="155" t="s">
        <v>642</v>
      </c>
      <c r="G2640" s="114" t="s">
        <v>2193</v>
      </c>
      <c r="H2640" s="133">
        <v>1</v>
      </c>
      <c r="I2640" s="155"/>
      <c r="J2640" s="112"/>
      <c r="K2640" s="112"/>
      <c r="L2640" s="133">
        <v>1</v>
      </c>
      <c r="M2640" s="134" t="s">
        <v>290</v>
      </c>
      <c r="N2640" s="184"/>
    </row>
    <row r="2641" spans="1:14" s="170" customFormat="1" ht="19.5" customHeight="1" x14ac:dyDescent="0.45">
      <c r="A2641" s="106">
        <v>2636</v>
      </c>
      <c r="B2641" s="111" t="s">
        <v>3375</v>
      </c>
      <c r="C2641" s="146">
        <v>25</v>
      </c>
      <c r="D2641" s="135" t="s">
        <v>3376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12"/>
      <c r="L2641" s="133">
        <v>1</v>
      </c>
      <c r="M2641" s="134" t="s">
        <v>290</v>
      </c>
      <c r="N2641" s="184"/>
    </row>
    <row r="2642" spans="1:14" s="170" customFormat="1" ht="19.5" customHeight="1" x14ac:dyDescent="0.45">
      <c r="A2642" s="106">
        <v>2637</v>
      </c>
      <c r="B2642" s="111" t="s">
        <v>3377</v>
      </c>
      <c r="C2642" s="146">
        <v>27</v>
      </c>
      <c r="D2642" s="135" t="s">
        <v>3378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12"/>
      <c r="L2642" s="133">
        <v>1</v>
      </c>
      <c r="M2642" s="134" t="s">
        <v>290</v>
      </c>
      <c r="N2642" s="184"/>
    </row>
    <row r="2643" spans="1:14" s="170" customFormat="1" ht="19.5" customHeight="1" x14ac:dyDescent="0.45">
      <c r="A2643" s="106">
        <v>2638</v>
      </c>
      <c r="B2643" s="111" t="s">
        <v>3379</v>
      </c>
      <c r="C2643" s="146">
        <v>33</v>
      </c>
      <c r="D2643" s="135" t="s">
        <v>2947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12"/>
      <c r="L2643" s="133">
        <v>1</v>
      </c>
      <c r="M2643" s="134" t="s">
        <v>290</v>
      </c>
      <c r="N2643" s="184"/>
    </row>
    <row r="2644" spans="1:14" s="170" customFormat="1" ht="19.5" customHeight="1" x14ac:dyDescent="0.45">
      <c r="A2644" s="106">
        <v>2639</v>
      </c>
      <c r="B2644" s="111" t="s">
        <v>3380</v>
      </c>
      <c r="C2644" s="146">
        <v>23</v>
      </c>
      <c r="D2644" s="135" t="s">
        <v>3371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12"/>
      <c r="L2644" s="133">
        <v>1</v>
      </c>
      <c r="M2644" s="134" t="s">
        <v>290</v>
      </c>
      <c r="N2644" s="184"/>
    </row>
    <row r="2645" spans="1:14" s="170" customFormat="1" ht="19.5" customHeight="1" x14ac:dyDescent="0.45">
      <c r="A2645" s="106">
        <v>2640</v>
      </c>
      <c r="B2645" s="111" t="s">
        <v>3381</v>
      </c>
      <c r="C2645" s="146">
        <v>18</v>
      </c>
      <c r="D2645" s="135" t="s">
        <v>3376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12"/>
      <c r="L2645" s="133">
        <v>1</v>
      </c>
      <c r="M2645" s="134" t="s">
        <v>290</v>
      </c>
      <c r="N2645" s="184"/>
    </row>
    <row r="2646" spans="1:14" s="170" customFormat="1" ht="19.5" customHeight="1" x14ac:dyDescent="0.45">
      <c r="A2646" s="106">
        <v>2641</v>
      </c>
      <c r="B2646" s="111" t="s">
        <v>3382</v>
      </c>
      <c r="C2646" s="146">
        <v>29</v>
      </c>
      <c r="D2646" s="135" t="s">
        <v>3378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12"/>
      <c r="L2646" s="133">
        <v>1</v>
      </c>
      <c r="M2646" s="134" t="s">
        <v>290</v>
      </c>
      <c r="N2646" s="184"/>
    </row>
    <row r="2647" spans="1:14" s="170" customFormat="1" ht="19.5" customHeight="1" x14ac:dyDescent="0.45">
      <c r="A2647" s="106">
        <v>2642</v>
      </c>
      <c r="B2647" s="111" t="s">
        <v>3165</v>
      </c>
      <c r="C2647" s="146">
        <v>25</v>
      </c>
      <c r="D2647" s="135" t="s">
        <v>3383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12"/>
      <c r="L2647" s="133">
        <v>1</v>
      </c>
      <c r="M2647" s="134" t="s">
        <v>290</v>
      </c>
      <c r="N2647" s="184"/>
    </row>
    <row r="2648" spans="1:14" s="170" customFormat="1" ht="19.5" customHeight="1" x14ac:dyDescent="0.45">
      <c r="A2648" s="106">
        <v>2643</v>
      </c>
      <c r="B2648" s="111" t="s">
        <v>3384</v>
      </c>
      <c r="C2648" s="146">
        <v>39</v>
      </c>
      <c r="D2648" s="135" t="s">
        <v>3376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12"/>
      <c r="L2648" s="133">
        <v>1</v>
      </c>
      <c r="M2648" s="134" t="s">
        <v>290</v>
      </c>
      <c r="N2648" s="184"/>
    </row>
    <row r="2649" spans="1:14" s="170" customFormat="1" ht="19.5" customHeight="1" x14ac:dyDescent="0.45">
      <c r="A2649" s="106">
        <v>2644</v>
      </c>
      <c r="B2649" s="111" t="s">
        <v>3385</v>
      </c>
      <c r="C2649" s="146">
        <v>72</v>
      </c>
      <c r="D2649" s="135" t="s">
        <v>3376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12"/>
      <c r="L2649" s="133">
        <v>1</v>
      </c>
      <c r="M2649" s="134" t="s">
        <v>290</v>
      </c>
      <c r="N2649" s="184"/>
    </row>
    <row r="2650" spans="1:14" s="170" customFormat="1" ht="19.5" customHeight="1" x14ac:dyDescent="0.45">
      <c r="A2650" s="106">
        <v>2645</v>
      </c>
      <c r="B2650" s="111" t="s">
        <v>3386</v>
      </c>
      <c r="C2650" s="146">
        <v>31</v>
      </c>
      <c r="D2650" s="135" t="s">
        <v>2947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12"/>
      <c r="L2650" s="133">
        <v>1</v>
      </c>
      <c r="M2650" s="134" t="s">
        <v>290</v>
      </c>
      <c r="N2650" s="184"/>
    </row>
    <row r="2651" spans="1:14" s="170" customFormat="1" ht="19.5" customHeight="1" x14ac:dyDescent="0.45">
      <c r="A2651" s="106">
        <v>2646</v>
      </c>
      <c r="B2651" s="111" t="s">
        <v>3387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/>
      <c r="L2651" s="133">
        <v>1</v>
      </c>
      <c r="M2651" s="134" t="s">
        <v>290</v>
      </c>
      <c r="N2651" s="184"/>
    </row>
    <row r="2652" spans="1:14" s="170" customFormat="1" ht="19.5" customHeight="1" x14ac:dyDescent="0.45">
      <c r="A2652" s="106">
        <v>2647</v>
      </c>
      <c r="B2652" s="111" t="s">
        <v>3388</v>
      </c>
      <c r="C2652" s="146">
        <v>25</v>
      </c>
      <c r="D2652" s="135" t="s">
        <v>3202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/>
      <c r="L2652" s="133">
        <v>1</v>
      </c>
      <c r="M2652" s="134" t="s">
        <v>290</v>
      </c>
      <c r="N2652" s="184"/>
    </row>
    <row r="2653" spans="1:14" s="170" customFormat="1" ht="19.5" customHeight="1" x14ac:dyDescent="0.45">
      <c r="A2653" s="106">
        <v>2648</v>
      </c>
      <c r="B2653" s="111" t="s">
        <v>3389</v>
      </c>
      <c r="C2653" s="146">
        <v>39</v>
      </c>
      <c r="D2653" s="135" t="s">
        <v>3390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/>
      <c r="L2653" s="133">
        <v>1</v>
      </c>
      <c r="M2653" s="134" t="s">
        <v>290</v>
      </c>
      <c r="N2653" s="184"/>
    </row>
    <row r="2654" spans="1:14" s="170" customFormat="1" ht="19.5" customHeight="1" x14ac:dyDescent="0.45">
      <c r="A2654" s="106">
        <v>2649</v>
      </c>
      <c r="B2654" s="111" t="s">
        <v>3391</v>
      </c>
      <c r="C2654" s="146">
        <v>32</v>
      </c>
      <c r="D2654" s="135" t="s">
        <v>3390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/>
      <c r="L2654" s="133">
        <v>1</v>
      </c>
      <c r="M2654" s="134" t="s">
        <v>290</v>
      </c>
      <c r="N2654" s="184"/>
    </row>
    <row r="2655" spans="1:14" s="170" customFormat="1" ht="19.5" customHeight="1" x14ac:dyDescent="0.45">
      <c r="A2655" s="106">
        <v>2650</v>
      </c>
      <c r="B2655" s="111" t="s">
        <v>3211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/>
      <c r="L2655" s="133">
        <v>1</v>
      </c>
      <c r="M2655" s="134" t="s">
        <v>290</v>
      </c>
      <c r="N2655" s="184"/>
    </row>
    <row r="2656" spans="1:14" s="170" customFormat="1" ht="19.5" customHeight="1" x14ac:dyDescent="0.45">
      <c r="A2656" s="106">
        <v>2651</v>
      </c>
      <c r="B2656" s="111" t="s">
        <v>3392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/>
      <c r="L2656" s="133">
        <v>1</v>
      </c>
      <c r="M2656" s="134" t="s">
        <v>290</v>
      </c>
      <c r="N2656" s="184"/>
    </row>
    <row r="2657" spans="1:14" s="170" customFormat="1" ht="19.5" customHeight="1" x14ac:dyDescent="0.45">
      <c r="A2657" s="106">
        <v>2652</v>
      </c>
      <c r="B2657" s="111" t="s">
        <v>3393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/>
      <c r="L2657" s="133">
        <v>1</v>
      </c>
      <c r="M2657" s="134" t="s">
        <v>290</v>
      </c>
      <c r="N2657" s="184"/>
    </row>
    <row r="2658" spans="1:14" s="170" customFormat="1" ht="19.5" customHeight="1" x14ac:dyDescent="0.45">
      <c r="A2658" s="106">
        <v>2653</v>
      </c>
      <c r="B2658" s="111" t="s">
        <v>3394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/>
      <c r="L2658" s="133">
        <v>1</v>
      </c>
      <c r="M2658" s="134" t="s">
        <v>290</v>
      </c>
      <c r="N2658" s="184"/>
    </row>
    <row r="2659" spans="1:14" s="170" customFormat="1" ht="19.5" customHeight="1" x14ac:dyDescent="0.45">
      <c r="A2659" s="106">
        <v>2654</v>
      </c>
      <c r="B2659" s="111" t="s">
        <v>3395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/>
      <c r="L2659" s="133">
        <v>1</v>
      </c>
      <c r="M2659" s="134" t="s">
        <v>290</v>
      </c>
      <c r="N2659" s="184"/>
    </row>
    <row r="2660" spans="1:14" s="170" customFormat="1" ht="19.5" customHeight="1" x14ac:dyDescent="0.45">
      <c r="A2660" s="106">
        <v>2655</v>
      </c>
      <c r="B2660" s="111" t="s">
        <v>3396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/>
      <c r="L2660" s="133">
        <v>1</v>
      </c>
      <c r="M2660" s="134" t="s">
        <v>290</v>
      </c>
      <c r="N2660" s="184"/>
    </row>
    <row r="2661" spans="1:14" s="170" customFormat="1" ht="19.5" customHeight="1" x14ac:dyDescent="0.45">
      <c r="A2661" s="106">
        <v>2656</v>
      </c>
      <c r="B2661" s="111" t="s">
        <v>3397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/>
      <c r="L2661" s="133">
        <v>1</v>
      </c>
      <c r="M2661" s="134" t="s">
        <v>290</v>
      </c>
      <c r="N2661" s="184"/>
    </row>
    <row r="2662" spans="1:14" s="170" customFormat="1" ht="19.5" customHeight="1" x14ac:dyDescent="0.45">
      <c r="A2662" s="106">
        <v>2657</v>
      </c>
      <c r="B2662" s="111" t="s">
        <v>3398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/>
      <c r="L2662" s="133">
        <v>1</v>
      </c>
      <c r="M2662" s="134" t="s">
        <v>290</v>
      </c>
      <c r="N2662" s="184"/>
    </row>
    <row r="2663" spans="1:14" s="170" customFormat="1" ht="19.5" customHeight="1" x14ac:dyDescent="0.45">
      <c r="A2663" s="106">
        <v>2658</v>
      </c>
      <c r="B2663" s="111" t="s">
        <v>3399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/>
      <c r="L2663" s="133">
        <v>1</v>
      </c>
      <c r="M2663" s="134" t="s">
        <v>290</v>
      </c>
      <c r="N2663" s="184"/>
    </row>
    <row r="2664" spans="1:14" s="170" customFormat="1" ht="19.5" customHeight="1" x14ac:dyDescent="0.45">
      <c r="A2664" s="106">
        <v>2659</v>
      </c>
      <c r="B2664" s="111" t="s">
        <v>3400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/>
      <c r="L2664" s="133">
        <v>1</v>
      </c>
      <c r="M2664" s="134" t="s">
        <v>290</v>
      </c>
      <c r="N2664" s="184"/>
    </row>
    <row r="2665" spans="1:14" s="170" customFormat="1" ht="19.5" customHeight="1" x14ac:dyDescent="0.45">
      <c r="A2665" s="106">
        <v>2660</v>
      </c>
      <c r="B2665" s="111" t="s">
        <v>3401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/>
      <c r="L2665" s="133">
        <v>1</v>
      </c>
      <c r="M2665" s="134" t="s">
        <v>290</v>
      </c>
      <c r="N2665" s="184"/>
    </row>
    <row r="2666" spans="1:14" s="170" customFormat="1" ht="19.5" customHeight="1" x14ac:dyDescent="0.45">
      <c r="A2666" s="106">
        <v>2661</v>
      </c>
      <c r="B2666" s="111" t="s">
        <v>3402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/>
      <c r="L2666" s="133">
        <v>1</v>
      </c>
      <c r="M2666" s="134" t="s">
        <v>290</v>
      </c>
      <c r="N2666" s="184"/>
    </row>
    <row r="2667" spans="1:14" s="170" customFormat="1" ht="19.5" customHeight="1" x14ac:dyDescent="0.45">
      <c r="A2667" s="106">
        <v>2662</v>
      </c>
      <c r="B2667" s="111" t="s">
        <v>3403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/>
      <c r="L2667" s="133">
        <v>1</v>
      </c>
      <c r="M2667" s="134" t="s">
        <v>290</v>
      </c>
      <c r="N2667" s="184"/>
    </row>
    <row r="2668" spans="1:14" s="170" customFormat="1" ht="19.5" customHeight="1" x14ac:dyDescent="0.45">
      <c r="A2668" s="106">
        <v>2663</v>
      </c>
      <c r="B2668" s="111" t="s">
        <v>3404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/>
      <c r="L2668" s="133">
        <v>1</v>
      </c>
      <c r="M2668" s="134" t="s">
        <v>290</v>
      </c>
      <c r="N2668" s="184"/>
    </row>
    <row r="2669" spans="1:14" s="170" customFormat="1" ht="19.5" customHeight="1" x14ac:dyDescent="0.45">
      <c r="A2669" s="106">
        <v>2664</v>
      </c>
      <c r="B2669" s="111" t="s">
        <v>2202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/>
      <c r="L2669" s="133">
        <v>1</v>
      </c>
      <c r="M2669" s="134" t="s">
        <v>290</v>
      </c>
      <c r="N2669" s="184"/>
    </row>
    <row r="2670" spans="1:14" s="170" customFormat="1" ht="19.5" customHeight="1" x14ac:dyDescent="0.45">
      <c r="A2670" s="106">
        <v>2665</v>
      </c>
      <c r="B2670" s="111" t="s">
        <v>3405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/>
      <c r="L2670" s="133">
        <v>1</v>
      </c>
      <c r="M2670" s="134" t="s">
        <v>290</v>
      </c>
      <c r="N2670" s="184"/>
    </row>
    <row r="2671" spans="1:14" s="170" customFormat="1" ht="19.5" customHeight="1" x14ac:dyDescent="0.45">
      <c r="A2671" s="106">
        <v>2666</v>
      </c>
      <c r="B2671" s="111" t="s">
        <v>3406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/>
      <c r="L2671" s="133">
        <v>1</v>
      </c>
      <c r="M2671" s="134" t="s">
        <v>290</v>
      </c>
      <c r="N2671" s="184"/>
    </row>
    <row r="2672" spans="1:14" s="170" customFormat="1" ht="19.5" customHeight="1" x14ac:dyDescent="0.45">
      <c r="A2672" s="106">
        <v>2667</v>
      </c>
      <c r="B2672" s="111" t="s">
        <v>3407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/>
      <c r="L2672" s="133">
        <v>1</v>
      </c>
      <c r="M2672" s="134" t="s">
        <v>290</v>
      </c>
      <c r="N2672" s="184"/>
    </row>
    <row r="2673" spans="1:14" s="170" customFormat="1" ht="19.5" customHeight="1" x14ac:dyDescent="0.45">
      <c r="A2673" s="106">
        <v>2668</v>
      </c>
      <c r="B2673" s="111" t="s">
        <v>3408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/>
      <c r="L2673" s="133">
        <v>1</v>
      </c>
      <c r="M2673" s="134" t="s">
        <v>290</v>
      </c>
      <c r="N2673" s="184"/>
    </row>
    <row r="2674" spans="1:14" s="170" customFormat="1" ht="19.5" customHeight="1" x14ac:dyDescent="0.45">
      <c r="A2674" s="106">
        <v>2669</v>
      </c>
      <c r="B2674" s="111" t="s">
        <v>3409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/>
      <c r="L2674" s="133">
        <v>1</v>
      </c>
      <c r="M2674" s="134" t="s">
        <v>290</v>
      </c>
      <c r="N2674" s="184"/>
    </row>
    <row r="2675" spans="1:14" s="170" customFormat="1" ht="19.5" customHeight="1" x14ac:dyDescent="0.45">
      <c r="A2675" s="106">
        <v>2670</v>
      </c>
      <c r="B2675" s="111" t="s">
        <v>3410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/>
      <c r="L2675" s="133">
        <v>1</v>
      </c>
      <c r="M2675" s="134" t="s">
        <v>290</v>
      </c>
      <c r="N2675" s="184"/>
    </row>
    <row r="2676" spans="1:14" s="170" customFormat="1" ht="19.5" customHeight="1" x14ac:dyDescent="0.45">
      <c r="A2676" s="106">
        <v>2671</v>
      </c>
      <c r="B2676" s="111" t="s">
        <v>3411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/>
      <c r="L2676" s="133">
        <v>1</v>
      </c>
      <c r="M2676" s="134" t="s">
        <v>290</v>
      </c>
      <c r="N2676" s="184"/>
    </row>
    <row r="2677" spans="1:14" s="170" customFormat="1" ht="19.5" customHeight="1" x14ac:dyDescent="0.45">
      <c r="A2677" s="106">
        <v>2672</v>
      </c>
      <c r="B2677" s="111" t="s">
        <v>3412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/>
      <c r="L2677" s="133">
        <v>1</v>
      </c>
      <c r="M2677" s="134" t="s">
        <v>290</v>
      </c>
      <c r="N2677" s="184"/>
    </row>
    <row r="2678" spans="1:14" s="170" customFormat="1" ht="19.5" customHeight="1" x14ac:dyDescent="0.45">
      <c r="A2678" s="106">
        <v>2673</v>
      </c>
      <c r="B2678" s="111" t="s">
        <v>3413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/>
      <c r="L2678" s="133">
        <v>1</v>
      </c>
      <c r="M2678" s="134" t="s">
        <v>290</v>
      </c>
      <c r="N2678" s="184"/>
    </row>
    <row r="2679" spans="1:14" s="170" customFormat="1" ht="19.5" customHeight="1" x14ac:dyDescent="0.45">
      <c r="A2679" s="106">
        <v>2674</v>
      </c>
      <c r="B2679" s="111" t="s">
        <v>3415</v>
      </c>
      <c r="C2679" s="146">
        <v>56</v>
      </c>
      <c r="D2679" s="135" t="s">
        <v>3416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/>
      <c r="L2679" s="133">
        <v>1</v>
      </c>
      <c r="M2679" s="134" t="s">
        <v>290</v>
      </c>
      <c r="N2679" s="184"/>
    </row>
    <row r="2680" spans="1:14" s="170" customFormat="1" ht="19.5" customHeight="1" x14ac:dyDescent="0.45">
      <c r="A2680" s="106">
        <v>2675</v>
      </c>
      <c r="B2680" s="111" t="s">
        <v>3418</v>
      </c>
      <c r="C2680" s="146">
        <v>22</v>
      </c>
      <c r="D2680" s="135" t="s">
        <v>3417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/>
      <c r="L2680" s="133">
        <v>1</v>
      </c>
      <c r="M2680" s="134" t="s">
        <v>290</v>
      </c>
      <c r="N2680" s="184"/>
    </row>
    <row r="2681" spans="1:14" s="170" customFormat="1" ht="19.5" customHeight="1" x14ac:dyDescent="0.45">
      <c r="A2681" s="106">
        <v>2676</v>
      </c>
      <c r="B2681" s="111" t="s">
        <v>3420</v>
      </c>
      <c r="C2681" s="146">
        <v>24</v>
      </c>
      <c r="D2681" s="135" t="s">
        <v>3417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/>
      <c r="L2681" s="133">
        <v>1</v>
      </c>
      <c r="M2681" s="134" t="s">
        <v>290</v>
      </c>
      <c r="N2681" s="184"/>
    </row>
    <row r="2682" spans="1:14" s="170" customFormat="1" ht="19.5" customHeight="1" x14ac:dyDescent="0.45">
      <c r="A2682" s="106">
        <v>2677</v>
      </c>
      <c r="B2682" s="111" t="s">
        <v>3419</v>
      </c>
      <c r="C2682" s="146">
        <v>51</v>
      </c>
      <c r="D2682" s="135" t="s">
        <v>3417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/>
      <c r="L2682" s="133">
        <v>1</v>
      </c>
      <c r="M2682" s="134" t="s">
        <v>290</v>
      </c>
      <c r="N2682" s="184"/>
    </row>
    <row r="2683" spans="1:14" s="170" customFormat="1" ht="19.5" customHeight="1" x14ac:dyDescent="0.45">
      <c r="A2683" s="106">
        <v>2678</v>
      </c>
      <c r="B2683" s="111" t="s">
        <v>2771</v>
      </c>
      <c r="C2683" s="146">
        <v>30</v>
      </c>
      <c r="D2683" s="135" t="s">
        <v>3421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/>
      <c r="L2683" s="133">
        <v>1</v>
      </c>
      <c r="M2683" s="134" t="s">
        <v>290</v>
      </c>
      <c r="N2683" s="184"/>
    </row>
    <row r="2684" spans="1:14" s="170" customFormat="1" ht="19.5" customHeight="1" x14ac:dyDescent="0.45">
      <c r="A2684" s="106">
        <v>2679</v>
      </c>
      <c r="B2684" s="111" t="s">
        <v>3422</v>
      </c>
      <c r="C2684" s="146">
        <v>65</v>
      </c>
      <c r="D2684" s="135" t="s">
        <v>3421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/>
      <c r="L2684" s="133">
        <v>1</v>
      </c>
      <c r="M2684" s="134" t="s">
        <v>290</v>
      </c>
      <c r="N2684" s="184"/>
    </row>
    <row r="2685" spans="1:14" s="170" customFormat="1" ht="19.5" customHeight="1" x14ac:dyDescent="0.45">
      <c r="A2685" s="106">
        <v>2680</v>
      </c>
      <c r="B2685" s="111" t="s">
        <v>3447</v>
      </c>
      <c r="C2685" s="146">
        <v>60</v>
      </c>
      <c r="D2685" s="135" t="s">
        <v>3421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/>
      <c r="L2685" s="133">
        <v>1</v>
      </c>
      <c r="M2685" s="134" t="s">
        <v>290</v>
      </c>
      <c r="N2685" s="184"/>
    </row>
    <row r="2686" spans="1:14" s="170" customFormat="1" ht="19.5" customHeight="1" x14ac:dyDescent="0.45">
      <c r="A2686" s="106">
        <v>2681</v>
      </c>
      <c r="B2686" s="111" t="s">
        <v>3423</v>
      </c>
      <c r="C2686" s="146">
        <v>46</v>
      </c>
      <c r="D2686" s="135" t="s">
        <v>3417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/>
      <c r="L2686" s="133">
        <v>1</v>
      </c>
      <c r="M2686" s="134" t="s">
        <v>290</v>
      </c>
      <c r="N2686" s="184"/>
    </row>
    <row r="2687" spans="1:14" s="170" customFormat="1" ht="19.5" customHeight="1" x14ac:dyDescent="0.45">
      <c r="A2687" s="106">
        <v>2682</v>
      </c>
      <c r="B2687" s="111" t="s">
        <v>3424</v>
      </c>
      <c r="C2687" s="146">
        <v>53</v>
      </c>
      <c r="D2687" s="135" t="s">
        <v>3417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/>
      <c r="L2687" s="133">
        <v>1</v>
      </c>
      <c r="M2687" s="134" t="s">
        <v>290</v>
      </c>
      <c r="N2687" s="184"/>
    </row>
    <row r="2688" spans="1:14" s="170" customFormat="1" ht="19.5" customHeight="1" x14ac:dyDescent="0.45">
      <c r="A2688" s="106">
        <v>2683</v>
      </c>
      <c r="B2688" s="111" t="s">
        <v>3425</v>
      </c>
      <c r="C2688" s="146">
        <v>26</v>
      </c>
      <c r="D2688" s="135" t="s">
        <v>3416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/>
      <c r="L2688" s="133">
        <v>1</v>
      </c>
      <c r="M2688" s="134" t="s">
        <v>290</v>
      </c>
      <c r="N2688" s="184"/>
    </row>
    <row r="2689" spans="1:14" s="170" customFormat="1" ht="19.5" customHeight="1" x14ac:dyDescent="0.45">
      <c r="A2689" s="106">
        <v>2684</v>
      </c>
      <c r="B2689" s="111" t="s">
        <v>3426</v>
      </c>
      <c r="C2689" s="146">
        <v>42</v>
      </c>
      <c r="D2689" s="135" t="s">
        <v>3427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/>
      <c r="L2689" s="133">
        <v>1</v>
      </c>
      <c r="M2689" s="134" t="s">
        <v>290</v>
      </c>
      <c r="N2689" s="184"/>
    </row>
    <row r="2690" spans="1:14" s="170" customFormat="1" ht="19.5" customHeight="1" x14ac:dyDescent="0.45">
      <c r="A2690" s="106">
        <v>2685</v>
      </c>
      <c r="B2690" s="111" t="s">
        <v>3428</v>
      </c>
      <c r="C2690" s="146">
        <v>28</v>
      </c>
      <c r="D2690" s="135" t="s">
        <v>3417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/>
      <c r="L2690" s="133">
        <v>1</v>
      </c>
      <c r="M2690" s="134" t="s">
        <v>290</v>
      </c>
      <c r="N2690" s="184"/>
    </row>
    <row r="2691" spans="1:14" s="170" customFormat="1" ht="19.5" customHeight="1" x14ac:dyDescent="0.45">
      <c r="A2691" s="106">
        <v>2686</v>
      </c>
      <c r="B2691" s="111" t="s">
        <v>3429</v>
      </c>
      <c r="C2691" s="146">
        <v>30</v>
      </c>
      <c r="D2691" s="135" t="s">
        <v>3430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/>
      <c r="L2691" s="133">
        <v>1</v>
      </c>
      <c r="M2691" s="134" t="s">
        <v>290</v>
      </c>
      <c r="N2691" s="184"/>
    </row>
    <row r="2692" spans="1:14" s="170" customFormat="1" ht="19.5" customHeight="1" x14ac:dyDescent="0.45">
      <c r="A2692" s="106">
        <v>2687</v>
      </c>
      <c r="B2692" s="111" t="s">
        <v>3431</v>
      </c>
      <c r="C2692" s="146">
        <v>58</v>
      </c>
      <c r="D2692" s="135" t="s">
        <v>3417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/>
      <c r="L2692" s="133">
        <v>1</v>
      </c>
      <c r="M2692" s="134" t="s">
        <v>290</v>
      </c>
      <c r="N2692" s="184"/>
    </row>
    <row r="2693" spans="1:14" s="170" customFormat="1" ht="19.5" customHeight="1" x14ac:dyDescent="0.45">
      <c r="A2693" s="106">
        <v>2688</v>
      </c>
      <c r="B2693" s="111" t="s">
        <v>3432</v>
      </c>
      <c r="C2693" s="146">
        <v>48</v>
      </c>
      <c r="D2693" s="135" t="s">
        <v>3417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/>
      <c r="L2693" s="133">
        <v>1</v>
      </c>
      <c r="M2693" s="134" t="s">
        <v>290</v>
      </c>
      <c r="N2693" s="184"/>
    </row>
    <row r="2694" spans="1:14" s="170" customFormat="1" ht="19.5" customHeight="1" x14ac:dyDescent="0.45">
      <c r="A2694" s="106">
        <v>2689</v>
      </c>
      <c r="B2694" s="111" t="s">
        <v>3433</v>
      </c>
      <c r="C2694" s="146">
        <v>52</v>
      </c>
      <c r="D2694" s="135" t="s">
        <v>3417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/>
      <c r="L2694" s="133">
        <v>1</v>
      </c>
      <c r="M2694" s="134" t="s">
        <v>290</v>
      </c>
      <c r="N2694" s="184"/>
    </row>
    <row r="2695" spans="1:14" s="170" customFormat="1" ht="19.5" customHeight="1" x14ac:dyDescent="0.45">
      <c r="A2695" s="106">
        <v>2690</v>
      </c>
      <c r="B2695" s="111" t="s">
        <v>3434</v>
      </c>
      <c r="C2695" s="146">
        <v>78</v>
      </c>
      <c r="D2695" s="135" t="s">
        <v>3427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/>
      <c r="L2695" s="133">
        <v>1</v>
      </c>
      <c r="M2695" s="134" t="s">
        <v>290</v>
      </c>
      <c r="N2695" s="184"/>
    </row>
    <row r="2696" spans="1:14" s="170" customFormat="1" ht="19.5" customHeight="1" x14ac:dyDescent="0.45">
      <c r="A2696" s="106">
        <v>2691</v>
      </c>
      <c r="B2696" s="111" t="s">
        <v>3435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/>
      <c r="L2696" s="133">
        <v>1</v>
      </c>
      <c r="M2696" s="134" t="s">
        <v>290</v>
      </c>
      <c r="N2696" s="184"/>
    </row>
    <row r="2697" spans="1:14" s="170" customFormat="1" ht="19.5" customHeight="1" x14ac:dyDescent="0.45">
      <c r="A2697" s="106">
        <v>2692</v>
      </c>
      <c r="B2697" s="111" t="s">
        <v>3436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/>
      <c r="L2697" s="133">
        <v>1</v>
      </c>
      <c r="M2697" s="134" t="s">
        <v>290</v>
      </c>
      <c r="N2697" s="184"/>
    </row>
    <row r="2698" spans="1:14" s="170" customFormat="1" ht="19.5" customHeight="1" x14ac:dyDescent="0.45">
      <c r="A2698" s="106">
        <v>2693</v>
      </c>
      <c r="B2698" s="111" t="s">
        <v>3437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/>
      <c r="L2698" s="133">
        <v>1</v>
      </c>
      <c r="M2698" s="134" t="s">
        <v>290</v>
      </c>
      <c r="N2698" s="184"/>
    </row>
    <row r="2699" spans="1:14" s="170" customFormat="1" ht="19.5" customHeight="1" x14ac:dyDescent="0.45">
      <c r="A2699" s="106">
        <v>2694</v>
      </c>
      <c r="B2699" s="111" t="s">
        <v>3438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/>
      <c r="L2699" s="133">
        <v>1</v>
      </c>
      <c r="M2699" s="134" t="s">
        <v>290</v>
      </c>
      <c r="N2699" s="184"/>
    </row>
    <row r="2700" spans="1:14" s="170" customFormat="1" ht="19.5" customHeight="1" x14ac:dyDescent="0.45">
      <c r="A2700" s="106">
        <v>2695</v>
      </c>
      <c r="B2700" s="111" t="s">
        <v>3439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/>
      <c r="L2700" s="133">
        <v>1</v>
      </c>
      <c r="M2700" s="134" t="s">
        <v>290</v>
      </c>
      <c r="N2700" s="184"/>
    </row>
    <row r="2701" spans="1:14" s="170" customFormat="1" ht="19.5" customHeight="1" x14ac:dyDescent="0.45">
      <c r="A2701" s="106">
        <v>2696</v>
      </c>
      <c r="B2701" s="111" t="s">
        <v>3440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/>
      <c r="L2701" s="133">
        <v>1</v>
      </c>
      <c r="M2701" s="134" t="s">
        <v>290</v>
      </c>
      <c r="N2701" s="184"/>
    </row>
    <row r="2702" spans="1:14" s="204" customFormat="1" ht="19.5" customHeight="1" x14ac:dyDescent="0.45">
      <c r="A2702" s="317">
        <v>2697</v>
      </c>
      <c r="B2702" s="203" t="s">
        <v>3523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2193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8">
        <v>64875</v>
      </c>
    </row>
    <row r="2703" spans="1:14" s="170" customFormat="1" ht="19.5" customHeight="1" x14ac:dyDescent="0.45">
      <c r="A2703" s="106">
        <v>2698</v>
      </c>
      <c r="B2703" s="111" t="s">
        <v>3441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12"/>
      <c r="L2703" s="133">
        <v>1</v>
      </c>
      <c r="M2703" s="134" t="s">
        <v>290</v>
      </c>
      <c r="N2703" s="184"/>
    </row>
    <row r="2704" spans="1:14" s="170" customFormat="1" ht="19.5" customHeight="1" x14ac:dyDescent="0.45">
      <c r="A2704" s="106">
        <v>2699</v>
      </c>
      <c r="B2704" s="111" t="s">
        <v>3442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/>
      <c r="L2704" s="133">
        <v>1</v>
      </c>
      <c r="M2704" s="134" t="s">
        <v>290</v>
      </c>
      <c r="N2704" s="184"/>
    </row>
    <row r="2705" spans="1:14" s="170" customFormat="1" ht="19.5" customHeight="1" x14ac:dyDescent="0.45">
      <c r="A2705" s="106">
        <v>2700</v>
      </c>
      <c r="B2705" s="111" t="s">
        <v>3443</v>
      </c>
      <c r="C2705" s="146">
        <v>42</v>
      </c>
      <c r="D2705" s="135" t="s">
        <v>2966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/>
      <c r="L2705" s="133">
        <v>1</v>
      </c>
      <c r="M2705" s="134" t="s">
        <v>290</v>
      </c>
      <c r="N2705" s="184"/>
    </row>
    <row r="2706" spans="1:14" s="170" customFormat="1" ht="19.5" customHeight="1" x14ac:dyDescent="0.45">
      <c r="A2706" s="106">
        <v>2701</v>
      </c>
      <c r="B2706" s="111" t="s">
        <v>3444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/>
      <c r="L2706" s="133">
        <v>1</v>
      </c>
      <c r="M2706" s="134" t="s">
        <v>290</v>
      </c>
      <c r="N2706" s="184"/>
    </row>
    <row r="2707" spans="1:14" s="170" customFormat="1" ht="19.5" customHeight="1" x14ac:dyDescent="0.45">
      <c r="A2707" s="106">
        <v>2702</v>
      </c>
      <c r="B2707" s="111" t="s">
        <v>3445</v>
      </c>
      <c r="C2707" s="146">
        <v>27</v>
      </c>
      <c r="D2707" s="135" t="s">
        <v>3390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/>
      <c r="L2707" s="133">
        <v>1</v>
      </c>
      <c r="M2707" s="134" t="s">
        <v>290</v>
      </c>
      <c r="N2707" s="184"/>
    </row>
    <row r="2708" spans="1:14" s="170" customFormat="1" ht="19.5" customHeight="1" x14ac:dyDescent="0.45">
      <c r="A2708" s="106">
        <v>2703</v>
      </c>
      <c r="B2708" s="111" t="s">
        <v>3446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/>
      <c r="L2708" s="133">
        <v>1</v>
      </c>
      <c r="M2708" s="134" t="s">
        <v>290</v>
      </c>
      <c r="N2708" s="184"/>
    </row>
    <row r="2709" spans="1:14" s="170" customFormat="1" ht="19.5" customHeight="1" x14ac:dyDescent="0.45">
      <c r="A2709" s="106">
        <v>2704</v>
      </c>
      <c r="B2709" s="111" t="s">
        <v>3448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/>
      <c r="L2709" s="133">
        <v>1</v>
      </c>
      <c r="M2709" s="134" t="s">
        <v>290</v>
      </c>
      <c r="N2709" s="184"/>
    </row>
    <row r="2710" spans="1:14" s="170" customFormat="1" ht="19.5" customHeight="1" x14ac:dyDescent="0.45">
      <c r="A2710" s="106">
        <v>2705</v>
      </c>
      <c r="B2710" s="111" t="s">
        <v>2039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/>
      <c r="L2710" s="133">
        <v>1</v>
      </c>
      <c r="M2710" s="134" t="s">
        <v>290</v>
      </c>
      <c r="N2710" s="184"/>
    </row>
    <row r="2711" spans="1:14" s="170" customFormat="1" ht="19.5" customHeight="1" x14ac:dyDescent="0.45">
      <c r="A2711" s="106">
        <v>2706</v>
      </c>
      <c r="B2711" s="111" t="s">
        <v>3449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/>
      <c r="L2711" s="133">
        <v>1</v>
      </c>
      <c r="M2711" s="134" t="s">
        <v>290</v>
      </c>
      <c r="N2711" s="184"/>
    </row>
    <row r="2712" spans="1:14" s="170" customFormat="1" ht="19.5" customHeight="1" x14ac:dyDescent="0.45">
      <c r="A2712" s="106">
        <v>2707</v>
      </c>
      <c r="B2712" s="111" t="s">
        <v>3520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2193</v>
      </c>
      <c r="H2712" s="133">
        <v>1</v>
      </c>
      <c r="I2712" s="155"/>
      <c r="J2712" s="112"/>
      <c r="K2712" s="112"/>
      <c r="L2712" s="133">
        <v>1</v>
      </c>
      <c r="M2712" s="134" t="s">
        <v>290</v>
      </c>
      <c r="N2712" s="184"/>
    </row>
    <row r="2713" spans="1:14" s="204" customFormat="1" ht="19.5" customHeight="1" x14ac:dyDescent="0.45">
      <c r="A2713" s="317">
        <v>2708</v>
      </c>
      <c r="B2713" s="203" t="s">
        <v>3450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3451</v>
      </c>
      <c r="C2714" s="146">
        <v>25</v>
      </c>
      <c r="D2714" s="135" t="s">
        <v>1723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/>
      <c r="L2714" s="133">
        <v>1</v>
      </c>
      <c r="M2714" s="134" t="s">
        <v>290</v>
      </c>
      <c r="N2714" s="184"/>
    </row>
    <row r="2715" spans="1:14" s="170" customFormat="1" ht="19.5" customHeight="1" x14ac:dyDescent="0.45">
      <c r="A2715" s="106">
        <v>2710</v>
      </c>
      <c r="B2715" s="111" t="s">
        <v>3452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/>
      <c r="L2715" s="133">
        <v>1</v>
      </c>
      <c r="M2715" s="134" t="s">
        <v>290</v>
      </c>
      <c r="N2715" s="184"/>
    </row>
    <row r="2716" spans="1:14" s="170" customFormat="1" ht="19.5" customHeight="1" x14ac:dyDescent="0.45">
      <c r="A2716" s="106">
        <v>2711</v>
      </c>
      <c r="B2716" s="111" t="s">
        <v>3453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/>
      <c r="L2716" s="133">
        <v>1</v>
      </c>
      <c r="M2716" s="134" t="s">
        <v>290</v>
      </c>
      <c r="N2716" s="184"/>
    </row>
    <row r="2717" spans="1:14" s="170" customFormat="1" ht="19.5" customHeight="1" x14ac:dyDescent="0.45">
      <c r="A2717" s="106">
        <v>2712</v>
      </c>
      <c r="B2717" s="111" t="s">
        <v>3454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/>
      <c r="L2717" s="133">
        <v>1</v>
      </c>
      <c r="M2717" s="134" t="s">
        <v>290</v>
      </c>
      <c r="N2717" s="184"/>
    </row>
    <row r="2718" spans="1:14" s="170" customFormat="1" ht="19.5" customHeight="1" x14ac:dyDescent="0.45">
      <c r="A2718" s="106">
        <v>2713</v>
      </c>
      <c r="B2718" s="111" t="s">
        <v>3455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/>
      <c r="L2718" s="133">
        <v>1</v>
      </c>
      <c r="M2718" s="134" t="s">
        <v>290</v>
      </c>
      <c r="N2718" s="184"/>
    </row>
    <row r="2719" spans="1:14" s="170" customFormat="1" ht="19.5" customHeight="1" x14ac:dyDescent="0.45">
      <c r="A2719" s="106">
        <v>2714</v>
      </c>
      <c r="B2719" s="111" t="s">
        <v>3456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/>
      <c r="L2719" s="133">
        <v>1</v>
      </c>
      <c r="M2719" s="134" t="s">
        <v>290</v>
      </c>
      <c r="N2719" s="184"/>
    </row>
    <row r="2720" spans="1:14" s="170" customFormat="1" ht="19.5" customHeight="1" x14ac:dyDescent="0.45">
      <c r="A2720" s="106">
        <v>2715</v>
      </c>
      <c r="B2720" s="111" t="s">
        <v>3457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/>
      <c r="L2720" s="133">
        <v>1</v>
      </c>
      <c r="M2720" s="134" t="s">
        <v>290</v>
      </c>
      <c r="N2720" s="184"/>
    </row>
    <row r="2721" spans="1:14" s="170" customFormat="1" ht="19.5" customHeight="1" x14ac:dyDescent="0.45">
      <c r="A2721" s="106">
        <v>2716</v>
      </c>
      <c r="B2721" s="111" t="s">
        <v>3458</v>
      </c>
      <c r="C2721" s="146">
        <v>49</v>
      </c>
      <c r="D2721" s="135" t="s">
        <v>1761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/>
      <c r="L2721" s="133">
        <v>1</v>
      </c>
      <c r="M2721" s="134" t="s">
        <v>290</v>
      </c>
      <c r="N2721" s="184"/>
    </row>
    <row r="2722" spans="1:14" s="170" customFormat="1" ht="19.5" customHeight="1" x14ac:dyDescent="0.45">
      <c r="A2722" s="106">
        <v>2717</v>
      </c>
      <c r="B2722" s="111" t="s">
        <v>3459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/>
      <c r="L2722" s="133">
        <v>1</v>
      </c>
      <c r="M2722" s="134" t="s">
        <v>290</v>
      </c>
      <c r="N2722" s="184"/>
    </row>
    <row r="2723" spans="1:14" s="170" customFormat="1" ht="19.5" customHeight="1" x14ac:dyDescent="0.45">
      <c r="A2723" s="106">
        <v>2718</v>
      </c>
      <c r="B2723" s="111" t="s">
        <v>3460</v>
      </c>
      <c r="C2723" s="146">
        <v>55</v>
      </c>
      <c r="D2723" s="135" t="s">
        <v>1749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/>
      <c r="L2723" s="133">
        <v>1</v>
      </c>
      <c r="M2723" s="134" t="s">
        <v>290</v>
      </c>
      <c r="N2723" s="184"/>
    </row>
    <row r="2724" spans="1:14" s="170" customFormat="1" ht="19.5" customHeight="1" x14ac:dyDescent="0.45">
      <c r="A2724" s="106">
        <v>2719</v>
      </c>
      <c r="B2724" s="111" t="s">
        <v>3461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/>
      <c r="L2724" s="133">
        <v>1</v>
      </c>
      <c r="M2724" s="134" t="s">
        <v>290</v>
      </c>
      <c r="N2724" s="184"/>
    </row>
    <row r="2725" spans="1:14" s="170" customFormat="1" ht="19.5" customHeight="1" x14ac:dyDescent="0.45">
      <c r="A2725" s="106">
        <v>2720</v>
      </c>
      <c r="B2725" s="111" t="s">
        <v>3462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/>
      <c r="L2725" s="133">
        <v>1</v>
      </c>
      <c r="M2725" s="134" t="s">
        <v>290</v>
      </c>
      <c r="N2725" s="184"/>
    </row>
    <row r="2726" spans="1:14" s="170" customFormat="1" ht="19.5" customHeight="1" x14ac:dyDescent="0.45">
      <c r="A2726" s="106">
        <v>2721</v>
      </c>
      <c r="B2726" s="111" t="s">
        <v>3463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/>
      <c r="L2726" s="133">
        <v>1</v>
      </c>
      <c r="M2726" s="134" t="s">
        <v>290</v>
      </c>
      <c r="N2726" s="184"/>
    </row>
    <row r="2727" spans="1:14" s="170" customFormat="1" ht="19.5" customHeight="1" x14ac:dyDescent="0.45">
      <c r="A2727" s="106">
        <v>2722</v>
      </c>
      <c r="B2727" s="111" t="s">
        <v>3464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/>
      <c r="L2727" s="133">
        <v>1</v>
      </c>
      <c r="M2727" s="134" t="s">
        <v>290</v>
      </c>
      <c r="N2727" s="184"/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/>
      <c r="L2728" s="133">
        <v>1</v>
      </c>
      <c r="M2728" s="134" t="s">
        <v>290</v>
      </c>
      <c r="N2728" s="184"/>
    </row>
    <row r="2729" spans="1:14" s="170" customFormat="1" ht="19.5" customHeight="1" x14ac:dyDescent="0.45">
      <c r="A2729" s="106">
        <v>2724</v>
      </c>
      <c r="B2729" s="111" t="s">
        <v>3465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/>
      <c r="L2729" s="133">
        <v>1</v>
      </c>
      <c r="M2729" s="134" t="s">
        <v>290</v>
      </c>
      <c r="N2729" s="184"/>
    </row>
    <row r="2730" spans="1:14" s="170" customFormat="1" ht="19.5" customHeight="1" x14ac:dyDescent="0.45">
      <c r="A2730" s="106">
        <v>2725</v>
      </c>
      <c r="B2730" s="111" t="s">
        <v>3466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/>
      <c r="L2730" s="133">
        <v>1</v>
      </c>
      <c r="M2730" s="134" t="s">
        <v>290</v>
      </c>
      <c r="N2730" s="184"/>
    </row>
    <row r="2731" spans="1:14" s="170" customFormat="1" ht="19.5" customHeight="1" x14ac:dyDescent="0.45">
      <c r="A2731" s="106">
        <v>2726</v>
      </c>
      <c r="B2731" s="111" t="s">
        <v>3467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/>
      <c r="L2731" s="133">
        <v>1</v>
      </c>
      <c r="M2731" s="134" t="s">
        <v>290</v>
      </c>
      <c r="N2731" s="184"/>
    </row>
    <row r="2732" spans="1:14" s="170" customFormat="1" ht="19.5" customHeight="1" x14ac:dyDescent="0.45">
      <c r="A2732" s="106">
        <v>2727</v>
      </c>
      <c r="B2732" s="111" t="s">
        <v>3468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/>
      <c r="L2732" s="133">
        <v>1</v>
      </c>
      <c r="M2732" s="134" t="s">
        <v>290</v>
      </c>
      <c r="N2732" s="184"/>
    </row>
    <row r="2733" spans="1:14" s="170" customFormat="1" ht="19.5" customHeight="1" x14ac:dyDescent="0.45">
      <c r="A2733" s="106">
        <v>2728</v>
      </c>
      <c r="B2733" s="111" t="s">
        <v>3469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/>
      <c r="L2733" s="133">
        <v>1</v>
      </c>
      <c r="M2733" s="134" t="s">
        <v>290</v>
      </c>
      <c r="N2733" s="184"/>
    </row>
    <row r="2734" spans="1:14" s="170" customFormat="1" ht="19.5" customHeight="1" x14ac:dyDescent="0.45">
      <c r="A2734" s="106">
        <v>2729</v>
      </c>
      <c r="B2734" s="111" t="s">
        <v>3470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/>
      <c r="L2734" s="133">
        <v>1</v>
      </c>
      <c r="M2734" s="134" t="s">
        <v>290</v>
      </c>
      <c r="N2734" s="184"/>
    </row>
    <row r="2735" spans="1:14" s="170" customFormat="1" ht="19.5" customHeight="1" x14ac:dyDescent="0.45">
      <c r="A2735" s="106">
        <v>2730</v>
      </c>
      <c r="B2735" s="111" t="s">
        <v>3471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/>
      <c r="L2735" s="133">
        <v>1</v>
      </c>
      <c r="M2735" s="134" t="s">
        <v>290</v>
      </c>
      <c r="N2735" s="184"/>
    </row>
    <row r="2736" spans="1:14" s="170" customFormat="1" ht="19.5" customHeight="1" x14ac:dyDescent="0.45">
      <c r="A2736" s="106">
        <v>2731</v>
      </c>
      <c r="B2736" s="111" t="s">
        <v>3472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/>
      <c r="L2736" s="133">
        <v>1</v>
      </c>
      <c r="M2736" s="134" t="s">
        <v>290</v>
      </c>
      <c r="N2736" s="184"/>
    </row>
    <row r="2737" spans="1:14" s="170" customFormat="1" ht="19.5" customHeight="1" x14ac:dyDescent="0.45">
      <c r="A2737" s="106">
        <v>2732</v>
      </c>
      <c r="B2737" s="111" t="s">
        <v>3473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/>
      <c r="L2737" s="133">
        <v>1</v>
      </c>
      <c r="M2737" s="134" t="s">
        <v>290</v>
      </c>
      <c r="N2737" s="184"/>
    </row>
    <row r="2738" spans="1:14" s="170" customFormat="1" ht="19.5" customHeight="1" x14ac:dyDescent="0.45">
      <c r="A2738" s="106">
        <v>2733</v>
      </c>
      <c r="B2738" s="111" t="s">
        <v>3474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/>
      <c r="L2738" s="133">
        <v>1</v>
      </c>
      <c r="M2738" s="134" t="s">
        <v>290</v>
      </c>
      <c r="N2738" s="184"/>
    </row>
    <row r="2739" spans="1:14" s="170" customFormat="1" ht="19.5" customHeight="1" x14ac:dyDescent="0.45">
      <c r="A2739" s="106">
        <v>2734</v>
      </c>
      <c r="B2739" s="111" t="s">
        <v>3475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/>
      <c r="L2739" s="133">
        <v>1</v>
      </c>
      <c r="M2739" s="134" t="s">
        <v>290</v>
      </c>
      <c r="N2739" s="184"/>
    </row>
    <row r="2740" spans="1:14" s="170" customFormat="1" ht="19.5" customHeight="1" x14ac:dyDescent="0.45">
      <c r="A2740" s="106">
        <v>2735</v>
      </c>
      <c r="B2740" s="111" t="s">
        <v>3476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/>
      <c r="L2740" s="133">
        <v>1</v>
      </c>
      <c r="M2740" s="134" t="s">
        <v>290</v>
      </c>
      <c r="N2740" s="184"/>
    </row>
    <row r="2741" spans="1:14" s="170" customFormat="1" ht="19.5" customHeight="1" x14ac:dyDescent="0.45">
      <c r="A2741" s="106">
        <v>2736</v>
      </c>
      <c r="B2741" s="111" t="s">
        <v>3477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/>
      <c r="L2741" s="133">
        <v>1</v>
      </c>
      <c r="M2741" s="134" t="s">
        <v>290</v>
      </c>
      <c r="N2741" s="184"/>
    </row>
    <row r="2742" spans="1:14" s="170" customFormat="1" ht="19.5" customHeight="1" x14ac:dyDescent="0.45">
      <c r="A2742" s="106">
        <v>2737</v>
      </c>
      <c r="B2742" s="111" t="s">
        <v>3478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/>
      <c r="L2742" s="133">
        <v>1</v>
      </c>
      <c r="M2742" s="134" t="s">
        <v>290</v>
      </c>
      <c r="N2742" s="184"/>
    </row>
    <row r="2743" spans="1:14" s="170" customFormat="1" ht="19.5" customHeight="1" x14ac:dyDescent="0.45">
      <c r="A2743" s="106">
        <v>2738</v>
      </c>
      <c r="B2743" s="111" t="s">
        <v>3479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/>
      <c r="L2743" s="133">
        <v>1</v>
      </c>
      <c r="M2743" s="134" t="s">
        <v>290</v>
      </c>
      <c r="N2743" s="184"/>
    </row>
    <row r="2744" spans="1:14" s="170" customFormat="1" ht="19.5" customHeight="1" x14ac:dyDescent="0.45">
      <c r="A2744" s="106">
        <v>2739</v>
      </c>
      <c r="B2744" s="111" t="s">
        <v>3480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/>
      <c r="L2744" s="133">
        <v>1</v>
      </c>
      <c r="M2744" s="134" t="s">
        <v>290</v>
      </c>
      <c r="N2744" s="184"/>
    </row>
    <row r="2745" spans="1:14" s="170" customFormat="1" ht="19.5" customHeight="1" x14ac:dyDescent="0.45">
      <c r="A2745" s="106">
        <v>2740</v>
      </c>
      <c r="B2745" s="111" t="s">
        <v>3481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/>
      <c r="L2745" s="133">
        <v>1</v>
      </c>
      <c r="M2745" s="134" t="s">
        <v>290</v>
      </c>
      <c r="N2745" s="184"/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/>
      <c r="L2746" s="133">
        <v>1</v>
      </c>
      <c r="M2746" s="134" t="s">
        <v>290</v>
      </c>
      <c r="N2746" s="184"/>
    </row>
    <row r="2747" spans="1:14" s="170" customFormat="1" ht="19.5" customHeight="1" x14ac:dyDescent="0.45">
      <c r="A2747" s="106">
        <v>2742</v>
      </c>
      <c r="B2747" s="111" t="s">
        <v>3482</v>
      </c>
      <c r="C2747" s="146">
        <v>26</v>
      </c>
      <c r="D2747" s="135" t="s">
        <v>3483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/>
      <c r="L2747" s="133">
        <v>1</v>
      </c>
      <c r="M2747" s="134" t="s">
        <v>290</v>
      </c>
      <c r="N2747" s="184"/>
    </row>
    <row r="2748" spans="1:14" s="170" customFormat="1" ht="19.5" customHeight="1" x14ac:dyDescent="0.45">
      <c r="A2748" s="106">
        <v>2743</v>
      </c>
      <c r="B2748" s="111" t="s">
        <v>3484</v>
      </c>
      <c r="C2748" s="146">
        <v>28</v>
      </c>
      <c r="D2748" s="135" t="s">
        <v>3485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/>
      <c r="L2748" s="133">
        <v>1</v>
      </c>
      <c r="M2748" s="134" t="s">
        <v>290</v>
      </c>
      <c r="N2748" s="184"/>
    </row>
    <row r="2749" spans="1:14" s="170" customFormat="1" ht="19.5" customHeight="1" x14ac:dyDescent="0.45">
      <c r="A2749" s="106">
        <v>2744</v>
      </c>
      <c r="B2749" s="111" t="s">
        <v>3486</v>
      </c>
      <c r="C2749" s="146">
        <v>30</v>
      </c>
      <c r="D2749" s="135" t="s">
        <v>3320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/>
      <c r="L2749" s="133">
        <v>1</v>
      </c>
      <c r="M2749" s="134" t="s">
        <v>290</v>
      </c>
      <c r="N2749" s="184"/>
    </row>
    <row r="2750" spans="1:14" s="170" customFormat="1" ht="19.5" customHeight="1" x14ac:dyDescent="0.45">
      <c r="A2750" s="106">
        <v>2745</v>
      </c>
      <c r="B2750" s="111" t="s">
        <v>3487</v>
      </c>
      <c r="C2750" s="146">
        <v>35</v>
      </c>
      <c r="D2750" s="135" t="s">
        <v>3351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/>
      <c r="L2750" s="133">
        <v>1</v>
      </c>
      <c r="M2750" s="134" t="s">
        <v>290</v>
      </c>
      <c r="N2750" s="184"/>
    </row>
    <row r="2751" spans="1:14" s="170" customFormat="1" ht="19.5" customHeight="1" x14ac:dyDescent="0.45">
      <c r="A2751" s="106">
        <v>2746</v>
      </c>
      <c r="B2751" s="111" t="s">
        <v>3488</v>
      </c>
      <c r="C2751" s="146">
        <v>53</v>
      </c>
      <c r="D2751" s="135" t="s">
        <v>3489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/>
      <c r="L2751" s="133">
        <v>1</v>
      </c>
      <c r="M2751" s="134" t="s">
        <v>290</v>
      </c>
      <c r="N2751" s="184"/>
    </row>
    <row r="2752" spans="1:14" s="170" customFormat="1" ht="19.5" customHeight="1" x14ac:dyDescent="0.45">
      <c r="A2752" s="106">
        <v>2747</v>
      </c>
      <c r="B2752" s="111" t="s">
        <v>3490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/>
      <c r="L2752" s="133">
        <v>1</v>
      </c>
      <c r="M2752" s="134" t="s">
        <v>290</v>
      </c>
      <c r="N2752" s="184"/>
    </row>
    <row r="2753" spans="1:14" s="170" customFormat="1" ht="19.5" customHeight="1" x14ac:dyDescent="0.45">
      <c r="A2753" s="106">
        <v>2748</v>
      </c>
      <c r="B2753" s="111" t="s">
        <v>3491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/>
      <c r="L2753" s="133">
        <v>1</v>
      </c>
      <c r="M2753" s="134" t="s">
        <v>290</v>
      </c>
      <c r="N2753" s="184"/>
    </row>
    <row r="2754" spans="1:14" s="170" customFormat="1" ht="19.5" customHeight="1" x14ac:dyDescent="0.45">
      <c r="A2754" s="106">
        <v>2749</v>
      </c>
      <c r="B2754" s="111" t="s">
        <v>3492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/>
      <c r="L2754" s="133">
        <v>1</v>
      </c>
      <c r="M2754" s="134" t="s">
        <v>290</v>
      </c>
      <c r="N2754" s="184"/>
    </row>
    <row r="2755" spans="1:14" s="170" customFormat="1" ht="19.5" customHeight="1" x14ac:dyDescent="0.45">
      <c r="A2755" s="106">
        <v>2750</v>
      </c>
      <c r="B2755" s="111" t="s">
        <v>3493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/>
      <c r="L2755" s="133">
        <v>1</v>
      </c>
      <c r="M2755" s="134" t="s">
        <v>290</v>
      </c>
      <c r="N2755" s="184"/>
    </row>
    <row r="2756" spans="1:14" s="170" customFormat="1" ht="19.5" customHeight="1" x14ac:dyDescent="0.45">
      <c r="A2756" s="106">
        <v>2751</v>
      </c>
      <c r="B2756" s="111" t="s">
        <v>3494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/>
      <c r="L2756" s="133">
        <v>1</v>
      </c>
      <c r="M2756" s="134" t="s">
        <v>290</v>
      </c>
      <c r="N2756" s="184"/>
    </row>
    <row r="2757" spans="1:14" s="170" customFormat="1" ht="19.5" customHeight="1" x14ac:dyDescent="0.45">
      <c r="A2757" s="106">
        <v>2752</v>
      </c>
      <c r="B2757" s="111" t="s">
        <v>3495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/>
      <c r="L2757" s="133">
        <v>1</v>
      </c>
      <c r="M2757" s="134" t="s">
        <v>290</v>
      </c>
      <c r="N2757" s="184"/>
    </row>
    <row r="2758" spans="1:14" s="170" customFormat="1" ht="19.5" customHeight="1" x14ac:dyDescent="0.45">
      <c r="A2758" s="106">
        <v>2753</v>
      </c>
      <c r="B2758" s="111" t="s">
        <v>3496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/>
      <c r="L2758" s="133">
        <v>1</v>
      </c>
      <c r="M2758" s="134" t="s">
        <v>290</v>
      </c>
      <c r="N2758" s="184"/>
    </row>
    <row r="2759" spans="1:14" s="170" customFormat="1" ht="19.5" customHeight="1" x14ac:dyDescent="0.45">
      <c r="A2759" s="106">
        <v>2754</v>
      </c>
      <c r="B2759" s="111" t="s">
        <v>3497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/>
      <c r="L2759" s="133">
        <v>1</v>
      </c>
      <c r="M2759" s="134" t="s">
        <v>290</v>
      </c>
      <c r="N2759" s="184"/>
    </row>
    <row r="2760" spans="1:14" s="170" customFormat="1" ht="19.5" customHeight="1" x14ac:dyDescent="0.45">
      <c r="A2760" s="106">
        <v>2755</v>
      </c>
      <c r="B2760" s="111" t="s">
        <v>3498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/>
      <c r="L2760" s="133">
        <v>1</v>
      </c>
      <c r="M2760" s="134" t="s">
        <v>290</v>
      </c>
      <c r="N2760" s="184"/>
    </row>
    <row r="2761" spans="1:14" s="170" customFormat="1" ht="19.5" customHeight="1" x14ac:dyDescent="0.45">
      <c r="A2761" s="106">
        <v>2756</v>
      </c>
      <c r="B2761" s="111" t="s">
        <v>3499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/>
      <c r="L2761" s="133">
        <v>1</v>
      </c>
      <c r="M2761" s="134" t="s">
        <v>290</v>
      </c>
      <c r="N2761" s="184"/>
    </row>
    <row r="2762" spans="1:14" s="170" customFormat="1" ht="19.5" customHeight="1" x14ac:dyDescent="0.45">
      <c r="A2762" s="106">
        <v>2757</v>
      </c>
      <c r="B2762" s="111" t="s">
        <v>3500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/>
      <c r="L2762" s="133">
        <v>1</v>
      </c>
      <c r="M2762" s="134" t="s">
        <v>290</v>
      </c>
      <c r="N2762" s="184"/>
    </row>
    <row r="2763" spans="1:14" s="170" customFormat="1" ht="19.5" customHeight="1" x14ac:dyDescent="0.45">
      <c r="A2763" s="106">
        <v>2758</v>
      </c>
      <c r="B2763" s="111" t="s">
        <v>3501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/>
      <c r="L2763" s="133">
        <v>1</v>
      </c>
      <c r="M2763" s="134" t="s">
        <v>290</v>
      </c>
      <c r="N2763" s="184"/>
    </row>
    <row r="2764" spans="1:14" s="170" customFormat="1" ht="19.5" customHeight="1" x14ac:dyDescent="0.45">
      <c r="A2764" s="106">
        <v>2759</v>
      </c>
      <c r="B2764" s="111" t="s">
        <v>3502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/>
      <c r="L2764" s="133">
        <v>1</v>
      </c>
      <c r="M2764" s="134" t="s">
        <v>290</v>
      </c>
      <c r="N2764" s="184"/>
    </row>
    <row r="2765" spans="1:14" s="170" customFormat="1" ht="19.5" customHeight="1" x14ac:dyDescent="0.45">
      <c r="A2765" s="106">
        <v>2760</v>
      </c>
      <c r="B2765" s="111" t="s">
        <v>3503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/>
      <c r="L2765" s="133">
        <v>1</v>
      </c>
      <c r="M2765" s="134" t="s">
        <v>290</v>
      </c>
      <c r="N2765" s="184"/>
    </row>
    <row r="2766" spans="1:14" s="170" customFormat="1" ht="19.5" customHeight="1" x14ac:dyDescent="0.45">
      <c r="A2766" s="106">
        <v>2761</v>
      </c>
      <c r="B2766" s="111" t="s">
        <v>3504</v>
      </c>
      <c r="C2766" s="146">
        <v>23</v>
      </c>
      <c r="D2766" s="135" t="s">
        <v>2947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/>
      <c r="L2766" s="133">
        <v>1</v>
      </c>
      <c r="M2766" s="134" t="s">
        <v>290</v>
      </c>
      <c r="N2766" s="184"/>
    </row>
    <row r="2767" spans="1:14" s="170" customFormat="1" ht="19.5" customHeight="1" x14ac:dyDescent="0.45">
      <c r="A2767" s="106">
        <v>2762</v>
      </c>
      <c r="B2767" s="111" t="s">
        <v>3505</v>
      </c>
      <c r="C2767" s="146">
        <v>19</v>
      </c>
      <c r="D2767" s="135" t="s">
        <v>3376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/>
      <c r="L2767" s="133">
        <v>1</v>
      </c>
      <c r="M2767" s="134" t="s">
        <v>290</v>
      </c>
      <c r="N2767" s="184"/>
    </row>
    <row r="2768" spans="1:14" s="170" customFormat="1" ht="19.5" customHeight="1" x14ac:dyDescent="0.45">
      <c r="A2768" s="106">
        <v>2763</v>
      </c>
      <c r="B2768" s="111" t="s">
        <v>3506</v>
      </c>
      <c r="C2768" s="146">
        <v>48</v>
      </c>
      <c r="D2768" s="135" t="s">
        <v>3378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/>
      <c r="L2768" s="133">
        <v>1</v>
      </c>
      <c r="M2768" s="134" t="s">
        <v>290</v>
      </c>
      <c r="N2768" s="184"/>
    </row>
    <row r="2769" spans="1:14" s="170" customFormat="1" ht="19.5" customHeight="1" x14ac:dyDescent="0.45">
      <c r="A2769" s="106">
        <v>2764</v>
      </c>
      <c r="B2769" s="111" t="s">
        <v>3507</v>
      </c>
      <c r="C2769" s="146">
        <v>32</v>
      </c>
      <c r="D2769" s="135" t="s">
        <v>3508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/>
      <c r="L2769" s="133">
        <v>1</v>
      </c>
      <c r="M2769" s="134" t="s">
        <v>290</v>
      </c>
      <c r="N2769" s="184"/>
    </row>
    <row r="2770" spans="1:14" s="170" customFormat="1" ht="19.5" customHeight="1" x14ac:dyDescent="0.45">
      <c r="A2770" s="106">
        <v>2765</v>
      </c>
      <c r="B2770" s="111" t="s">
        <v>3509</v>
      </c>
      <c r="C2770" s="146">
        <v>32</v>
      </c>
      <c r="D2770" s="135" t="s">
        <v>3376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/>
      <c r="L2770" s="133">
        <v>1</v>
      </c>
      <c r="M2770" s="134" t="s">
        <v>290</v>
      </c>
      <c r="N2770" s="184"/>
    </row>
    <row r="2771" spans="1:14" s="170" customFormat="1" ht="19.5" customHeight="1" x14ac:dyDescent="0.45">
      <c r="A2771" s="106">
        <v>2766</v>
      </c>
      <c r="B2771" s="111" t="s">
        <v>3510</v>
      </c>
      <c r="C2771" s="146">
        <v>40</v>
      </c>
      <c r="D2771" s="135" t="s">
        <v>3376</v>
      </c>
      <c r="E2771" s="156">
        <v>64874</v>
      </c>
      <c r="F2771" s="155" t="s">
        <v>642</v>
      </c>
      <c r="G2771" s="114" t="s">
        <v>2193</v>
      </c>
      <c r="H2771" s="133">
        <v>1</v>
      </c>
      <c r="I2771" s="155"/>
      <c r="J2771" s="112"/>
      <c r="K2771" s="112"/>
      <c r="L2771" s="133">
        <v>1</v>
      </c>
      <c r="M2771" s="134" t="s">
        <v>290</v>
      </c>
      <c r="N2771" s="184"/>
    </row>
    <row r="2772" spans="1:14" s="170" customFormat="1" ht="19.5" customHeight="1" x14ac:dyDescent="0.45">
      <c r="A2772" s="106">
        <v>2767</v>
      </c>
      <c r="B2772" s="111" t="s">
        <v>3511</v>
      </c>
      <c r="C2772" s="146">
        <v>28</v>
      </c>
      <c r="D2772" s="135" t="s">
        <v>3512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12"/>
      <c r="L2772" s="133">
        <v>1</v>
      </c>
      <c r="M2772" s="134" t="s">
        <v>290</v>
      </c>
      <c r="N2772" s="184"/>
    </row>
    <row r="2773" spans="1:14" s="170" customFormat="1" ht="19.5" customHeight="1" x14ac:dyDescent="0.45">
      <c r="A2773" s="106">
        <v>2768</v>
      </c>
      <c r="B2773" s="111" t="s">
        <v>3513</v>
      </c>
      <c r="C2773" s="146">
        <v>42</v>
      </c>
      <c r="D2773" s="135" t="s">
        <v>3376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12"/>
      <c r="L2773" s="133">
        <v>1</v>
      </c>
      <c r="M2773" s="134" t="s">
        <v>290</v>
      </c>
      <c r="N2773" s="184"/>
    </row>
    <row r="2774" spans="1:14" s="170" customFormat="1" ht="19.5" customHeight="1" x14ac:dyDescent="0.45">
      <c r="A2774" s="106">
        <v>2769</v>
      </c>
      <c r="B2774" s="111" t="s">
        <v>3514</v>
      </c>
      <c r="C2774" s="146">
        <v>32</v>
      </c>
      <c r="D2774" s="135" t="s">
        <v>3515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12"/>
      <c r="L2774" s="133">
        <v>1</v>
      </c>
      <c r="M2774" s="134" t="s">
        <v>290</v>
      </c>
      <c r="N2774" s="184"/>
    </row>
    <row r="2775" spans="1:14" s="170" customFormat="1" ht="19.5" customHeight="1" x14ac:dyDescent="0.45">
      <c r="A2775" s="106">
        <v>2770</v>
      </c>
      <c r="B2775" s="111" t="s">
        <v>3516</v>
      </c>
      <c r="C2775" s="146">
        <v>30</v>
      </c>
      <c r="D2775" s="135" t="s">
        <v>3371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12"/>
      <c r="L2775" s="133">
        <v>1</v>
      </c>
      <c r="M2775" s="134" t="s">
        <v>290</v>
      </c>
      <c r="N2775" s="184"/>
    </row>
    <row r="2776" spans="1:14" s="170" customFormat="1" ht="19.5" customHeight="1" x14ac:dyDescent="0.45">
      <c r="A2776" s="106">
        <v>2771</v>
      </c>
      <c r="B2776" s="111" t="s">
        <v>3517</v>
      </c>
      <c r="C2776" s="146">
        <v>27</v>
      </c>
      <c r="D2776" s="135" t="s">
        <v>1938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12"/>
      <c r="L2776" s="133">
        <v>1</v>
      </c>
      <c r="M2776" s="134" t="s">
        <v>290</v>
      </c>
      <c r="N2776" s="184"/>
    </row>
    <row r="2777" spans="1:14" s="170" customFormat="1" ht="19.5" customHeight="1" x14ac:dyDescent="0.45">
      <c r="A2777" s="106">
        <v>2772</v>
      </c>
      <c r="B2777" s="111" t="s">
        <v>3518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12"/>
      <c r="L2777" s="133">
        <v>1</v>
      </c>
      <c r="M2777" s="134" t="s">
        <v>290</v>
      </c>
      <c r="N2777" s="184"/>
    </row>
    <row r="2778" spans="1:14" s="170" customFormat="1" ht="19.5" customHeight="1" x14ac:dyDescent="0.45">
      <c r="A2778" s="106">
        <v>2773</v>
      </c>
      <c r="B2778" s="111" t="s">
        <v>3519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12"/>
      <c r="L2778" s="133">
        <v>1</v>
      </c>
      <c r="M2778" s="134" t="s">
        <v>290</v>
      </c>
      <c r="N2778" s="184"/>
    </row>
    <row r="2779" spans="1:14" s="170" customFormat="1" ht="19.5" customHeight="1" x14ac:dyDescent="0.45">
      <c r="A2779" s="106">
        <v>2774</v>
      </c>
      <c r="B2779" s="111" t="s">
        <v>3524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12"/>
      <c r="L2779" s="133">
        <v>1</v>
      </c>
      <c r="M2779" s="134" t="s">
        <v>290</v>
      </c>
      <c r="N2779" s="184"/>
    </row>
    <row r="2780" spans="1:14" s="170" customFormat="1" ht="19.5" customHeight="1" x14ac:dyDescent="0.45">
      <c r="A2780" s="106">
        <v>2775</v>
      </c>
      <c r="B2780" s="111" t="s">
        <v>3525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12"/>
      <c r="L2780" s="133">
        <v>1</v>
      </c>
      <c r="M2780" s="134" t="s">
        <v>290</v>
      </c>
      <c r="N2780" s="184"/>
    </row>
    <row r="2781" spans="1:14" s="170" customFormat="1" ht="19.5" customHeight="1" x14ac:dyDescent="0.45">
      <c r="A2781" s="106">
        <v>2776</v>
      </c>
      <c r="B2781" s="111" t="s">
        <v>3526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12"/>
      <c r="L2781" s="133">
        <v>1</v>
      </c>
      <c r="M2781" s="134" t="s">
        <v>290</v>
      </c>
      <c r="N2781" s="184"/>
    </row>
    <row r="2782" spans="1:14" s="170" customFormat="1" ht="19.5" customHeight="1" x14ac:dyDescent="0.45">
      <c r="A2782" s="106">
        <v>2777</v>
      </c>
      <c r="B2782" s="111" t="s">
        <v>3527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12"/>
      <c r="L2782" s="133">
        <v>1</v>
      </c>
      <c r="M2782" s="134" t="s">
        <v>290</v>
      </c>
      <c r="N2782" s="184"/>
    </row>
    <row r="2783" spans="1:14" s="170" customFormat="1" ht="19.5" customHeight="1" x14ac:dyDescent="0.45">
      <c r="A2783" s="106">
        <v>2778</v>
      </c>
      <c r="B2783" s="111" t="s">
        <v>3528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12"/>
      <c r="L2783" s="133">
        <v>1</v>
      </c>
      <c r="M2783" s="134" t="s">
        <v>290</v>
      </c>
      <c r="N2783" s="184"/>
    </row>
    <row r="2784" spans="1:14" s="170" customFormat="1" ht="19.5" customHeight="1" x14ac:dyDescent="0.45">
      <c r="A2784" s="106">
        <v>2779</v>
      </c>
      <c r="B2784" s="111" t="s">
        <v>3529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12"/>
      <c r="L2784" s="133">
        <v>1</v>
      </c>
      <c r="M2784" s="134" t="s">
        <v>290</v>
      </c>
      <c r="N2784" s="184"/>
    </row>
    <row r="2785" spans="1:14" s="170" customFormat="1" ht="19.5" customHeight="1" x14ac:dyDescent="0.45">
      <c r="A2785" s="106">
        <v>2780</v>
      </c>
      <c r="B2785" s="111" t="s">
        <v>3530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12"/>
      <c r="L2785" s="133">
        <v>1</v>
      </c>
      <c r="M2785" s="134" t="s">
        <v>290</v>
      </c>
      <c r="N2785" s="184"/>
    </row>
    <row r="2786" spans="1:14" s="170" customFormat="1" ht="19.5" customHeight="1" x14ac:dyDescent="0.45">
      <c r="A2786" s="106">
        <v>2781</v>
      </c>
      <c r="B2786" s="111" t="s">
        <v>3531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12"/>
      <c r="L2786" s="133">
        <v>1</v>
      </c>
      <c r="M2786" s="134" t="s">
        <v>290</v>
      </c>
      <c r="N2786" s="184"/>
    </row>
    <row r="2787" spans="1:14" s="170" customFormat="1" ht="19.5" customHeight="1" x14ac:dyDescent="0.45">
      <c r="A2787" s="106">
        <v>2782</v>
      </c>
      <c r="B2787" s="111" t="s">
        <v>3532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12"/>
      <c r="L2787" s="133">
        <v>1</v>
      </c>
      <c r="M2787" s="134" t="s">
        <v>290</v>
      </c>
      <c r="N2787" s="184"/>
    </row>
    <row r="2788" spans="1:14" s="170" customFormat="1" ht="19.5" customHeight="1" x14ac:dyDescent="0.45">
      <c r="A2788" s="106">
        <v>2783</v>
      </c>
      <c r="B2788" s="111" t="s">
        <v>3534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12"/>
      <c r="L2788" s="133">
        <v>1</v>
      </c>
      <c r="M2788" s="134" t="s">
        <v>290</v>
      </c>
      <c r="N2788" s="184"/>
    </row>
    <row r="2789" spans="1:14" s="170" customFormat="1" ht="19.5" customHeight="1" x14ac:dyDescent="0.45">
      <c r="A2789" s="106">
        <v>2784</v>
      </c>
      <c r="B2789" s="111" t="s">
        <v>3533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12"/>
      <c r="L2789" s="133">
        <v>1</v>
      </c>
      <c r="M2789" s="134" t="s">
        <v>290</v>
      </c>
      <c r="N2789" s="184"/>
    </row>
    <row r="2790" spans="1:14" s="170" customFormat="1" ht="19.5" customHeight="1" x14ac:dyDescent="0.45">
      <c r="A2790" s="106">
        <v>2785</v>
      </c>
      <c r="B2790" s="111" t="s">
        <v>3535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12"/>
      <c r="L2790" s="133">
        <v>1</v>
      </c>
      <c r="M2790" s="134" t="s">
        <v>290</v>
      </c>
      <c r="N2790" s="184"/>
    </row>
    <row r="2791" spans="1:14" s="170" customFormat="1" ht="19.5" customHeight="1" x14ac:dyDescent="0.45">
      <c r="A2791" s="106">
        <v>2786</v>
      </c>
      <c r="B2791" s="111" t="s">
        <v>3536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12"/>
      <c r="L2791" s="133">
        <v>1</v>
      </c>
      <c r="M2791" s="134" t="s">
        <v>290</v>
      </c>
      <c r="N2791" s="184"/>
    </row>
    <row r="2792" spans="1:14" s="170" customFormat="1" ht="19.5" customHeight="1" x14ac:dyDescent="0.45">
      <c r="A2792" s="106">
        <v>2787</v>
      </c>
      <c r="B2792" s="111" t="s">
        <v>3537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12"/>
      <c r="L2792" s="133">
        <v>1</v>
      </c>
      <c r="M2792" s="134" t="s">
        <v>290</v>
      </c>
      <c r="N2792" s="184"/>
    </row>
    <row r="2793" spans="1:14" s="170" customFormat="1" ht="19.5" customHeight="1" x14ac:dyDescent="0.45">
      <c r="A2793" s="106">
        <v>2788</v>
      </c>
      <c r="B2793" s="111" t="s">
        <v>3538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12"/>
      <c r="L2793" s="133">
        <v>1</v>
      </c>
      <c r="M2793" s="134" t="s">
        <v>290</v>
      </c>
      <c r="N2793" s="184"/>
    </row>
    <row r="2794" spans="1:14" s="170" customFormat="1" ht="19.5" customHeight="1" x14ac:dyDescent="0.45">
      <c r="A2794" s="106">
        <v>2789</v>
      </c>
      <c r="B2794" s="111" t="s">
        <v>3539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12"/>
      <c r="L2794" s="133">
        <v>1</v>
      </c>
      <c r="M2794" s="134" t="s">
        <v>290</v>
      </c>
      <c r="N2794" s="184"/>
    </row>
    <row r="2795" spans="1:14" s="170" customFormat="1" ht="19.5" customHeight="1" x14ac:dyDescent="0.45">
      <c r="A2795" s="106">
        <v>2790</v>
      </c>
      <c r="B2795" s="111" t="s">
        <v>1827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12"/>
      <c r="L2795" s="133">
        <v>1</v>
      </c>
      <c r="M2795" s="134" t="s">
        <v>290</v>
      </c>
      <c r="N2795" s="184"/>
    </row>
    <row r="2796" spans="1:14" s="170" customFormat="1" ht="19.5" customHeight="1" x14ac:dyDescent="0.45">
      <c r="A2796" s="106">
        <v>2791</v>
      </c>
      <c r="B2796" s="111" t="s">
        <v>3540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12"/>
      <c r="L2796" s="133">
        <v>1</v>
      </c>
      <c r="M2796" s="134" t="s">
        <v>290</v>
      </c>
      <c r="N2796" s="184"/>
    </row>
    <row r="2797" spans="1:14" s="170" customFormat="1" ht="19.5" customHeight="1" x14ac:dyDescent="0.45">
      <c r="A2797" s="106">
        <v>2792</v>
      </c>
      <c r="B2797" s="111" t="s">
        <v>3541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12"/>
      <c r="L2797" s="133">
        <v>1</v>
      </c>
      <c r="M2797" s="134" t="s">
        <v>290</v>
      </c>
      <c r="N2797" s="184"/>
    </row>
    <row r="2798" spans="1:14" s="170" customFormat="1" ht="19.5" customHeight="1" x14ac:dyDescent="0.45">
      <c r="A2798" s="106">
        <v>2793</v>
      </c>
      <c r="B2798" s="111" t="s">
        <v>3542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12"/>
      <c r="L2798" s="133">
        <v>1</v>
      </c>
      <c r="M2798" s="134" t="s">
        <v>290</v>
      </c>
      <c r="N2798" s="184"/>
    </row>
    <row r="2799" spans="1:14" s="170" customFormat="1" ht="19.5" customHeight="1" x14ac:dyDescent="0.45">
      <c r="A2799" s="106">
        <v>2794</v>
      </c>
      <c r="B2799" s="111" t="s">
        <v>3543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2193</v>
      </c>
      <c r="H2799" s="133">
        <v>1</v>
      </c>
      <c r="I2799" s="155"/>
      <c r="J2799" s="112"/>
      <c r="K2799" s="112"/>
      <c r="L2799" s="133">
        <v>1</v>
      </c>
      <c r="M2799" s="134" t="s">
        <v>290</v>
      </c>
      <c r="N2799" s="184"/>
    </row>
    <row r="2800" spans="1:14" s="170" customFormat="1" ht="19.5" customHeight="1" x14ac:dyDescent="0.45">
      <c r="A2800" s="106">
        <v>2795</v>
      </c>
      <c r="B2800" s="111" t="s">
        <v>3544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12"/>
      <c r="L2800" s="133">
        <v>1</v>
      </c>
      <c r="M2800" s="134" t="s">
        <v>290</v>
      </c>
      <c r="N2800" s="184"/>
    </row>
    <row r="2801" spans="1:14" s="170" customFormat="1" ht="19.5" customHeight="1" x14ac:dyDescent="0.45">
      <c r="A2801" s="106">
        <v>2796</v>
      </c>
      <c r="B2801" s="111" t="s">
        <v>3545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12"/>
      <c r="L2801" s="133">
        <v>1</v>
      </c>
      <c r="M2801" s="134" t="s">
        <v>290</v>
      </c>
      <c r="N2801" s="184"/>
    </row>
    <row r="2802" spans="1:14" s="170" customFormat="1" ht="19.5" customHeight="1" x14ac:dyDescent="0.45">
      <c r="A2802" s="106">
        <v>2797</v>
      </c>
      <c r="B2802" s="111" t="s">
        <v>3546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12"/>
      <c r="L2802" s="133">
        <v>1</v>
      </c>
      <c r="M2802" s="134" t="s">
        <v>290</v>
      </c>
      <c r="N2802" s="184"/>
    </row>
    <row r="2803" spans="1:14" s="170" customFormat="1" ht="19.5" customHeight="1" x14ac:dyDescent="0.45">
      <c r="A2803" s="106">
        <v>2798</v>
      </c>
      <c r="B2803" s="111" t="s">
        <v>3547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12"/>
      <c r="L2803" s="133">
        <v>1</v>
      </c>
      <c r="M2803" s="134" t="s">
        <v>290</v>
      </c>
      <c r="N2803" s="184"/>
    </row>
    <row r="2804" spans="1:14" s="170" customFormat="1" ht="19.5" customHeight="1" x14ac:dyDescent="0.45">
      <c r="A2804" s="106">
        <v>2799</v>
      </c>
      <c r="B2804" s="111" t="s">
        <v>3548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12"/>
      <c r="L2804" s="133">
        <v>1</v>
      </c>
      <c r="M2804" s="134" t="s">
        <v>290</v>
      </c>
      <c r="N2804" s="184"/>
    </row>
    <row r="2805" spans="1:14" s="170" customFormat="1" ht="19.5" customHeight="1" x14ac:dyDescent="0.45">
      <c r="A2805" s="106">
        <v>2800</v>
      </c>
      <c r="B2805" s="111" t="s">
        <v>3550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12"/>
      <c r="L2805" s="133">
        <v>1</v>
      </c>
      <c r="M2805" s="134" t="s">
        <v>290</v>
      </c>
      <c r="N2805" s="184"/>
    </row>
    <row r="2806" spans="1:14" s="170" customFormat="1" ht="19.5" customHeight="1" x14ac:dyDescent="0.45">
      <c r="A2806" s="106">
        <v>2801</v>
      </c>
      <c r="B2806" s="111" t="s">
        <v>3551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12"/>
      <c r="L2806" s="133">
        <v>1</v>
      </c>
      <c r="M2806" s="134" t="s">
        <v>290</v>
      </c>
      <c r="N2806" s="184"/>
    </row>
    <row r="2807" spans="1:14" s="170" customFormat="1" ht="19.5" customHeight="1" x14ac:dyDescent="0.45">
      <c r="A2807" s="106">
        <v>2802</v>
      </c>
      <c r="B2807" s="111" t="s">
        <v>3552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/>
      <c r="L2807" s="133">
        <v>1</v>
      </c>
      <c r="M2807" s="134" t="s">
        <v>290</v>
      </c>
      <c r="N2807" s="184"/>
    </row>
    <row r="2808" spans="1:14" s="170" customFormat="1" ht="19.5" customHeight="1" x14ac:dyDescent="0.45">
      <c r="A2808" s="106">
        <v>2803</v>
      </c>
      <c r="B2808" s="111" t="s">
        <v>3553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/>
      <c r="L2808" s="133">
        <v>1</v>
      </c>
      <c r="M2808" s="134" t="s">
        <v>290</v>
      </c>
      <c r="N2808" s="184"/>
    </row>
    <row r="2809" spans="1:14" s="170" customFormat="1" ht="19.5" customHeight="1" x14ac:dyDescent="0.45">
      <c r="A2809" s="106">
        <v>2804</v>
      </c>
      <c r="B2809" s="111" t="s">
        <v>3554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/>
      <c r="L2809" s="133">
        <v>1</v>
      </c>
      <c r="M2809" s="134" t="s">
        <v>290</v>
      </c>
      <c r="N2809" s="184"/>
    </row>
    <row r="2810" spans="1:14" s="170" customFormat="1" ht="19.5" customHeight="1" x14ac:dyDescent="0.45">
      <c r="A2810" s="106">
        <v>2805</v>
      </c>
      <c r="B2810" s="111" t="s">
        <v>3555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/>
      <c r="L2810" s="133">
        <v>1</v>
      </c>
      <c r="M2810" s="134" t="s">
        <v>290</v>
      </c>
      <c r="N2810" s="184"/>
    </row>
    <row r="2811" spans="1:14" s="170" customFormat="1" ht="19.5" customHeight="1" x14ac:dyDescent="0.45">
      <c r="A2811" s="106">
        <v>2806</v>
      </c>
      <c r="B2811" s="111" t="s">
        <v>3556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/>
      <c r="L2811" s="133">
        <v>1</v>
      </c>
      <c r="M2811" s="134" t="s">
        <v>290</v>
      </c>
      <c r="N2811" s="184"/>
    </row>
    <row r="2812" spans="1:14" s="170" customFormat="1" ht="19.5" customHeight="1" x14ac:dyDescent="0.45">
      <c r="A2812" s="106">
        <v>2807</v>
      </c>
      <c r="B2812" s="111" t="s">
        <v>3557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/>
      <c r="L2812" s="133">
        <v>1</v>
      </c>
      <c r="M2812" s="134" t="s">
        <v>290</v>
      </c>
      <c r="N2812" s="184"/>
    </row>
    <row r="2813" spans="1:14" s="170" customFormat="1" ht="19.5" customHeight="1" x14ac:dyDescent="0.45">
      <c r="A2813" s="106">
        <v>2808</v>
      </c>
      <c r="B2813" s="111" t="s">
        <v>3558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/>
      <c r="L2813" s="133">
        <v>1</v>
      </c>
      <c r="M2813" s="134" t="s">
        <v>290</v>
      </c>
      <c r="N2813" s="184"/>
    </row>
    <row r="2814" spans="1:14" s="170" customFormat="1" ht="19.5" customHeight="1" x14ac:dyDescent="0.45">
      <c r="A2814" s="106">
        <v>2809</v>
      </c>
      <c r="B2814" s="111" t="s">
        <v>3559</v>
      </c>
      <c r="C2814" s="146">
        <v>29</v>
      </c>
      <c r="D2814" s="135" t="s">
        <v>3560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/>
      <c r="L2814" s="133">
        <v>1</v>
      </c>
      <c r="M2814" s="134" t="s">
        <v>290</v>
      </c>
      <c r="N2814" s="184"/>
    </row>
    <row r="2815" spans="1:14" s="170" customFormat="1" ht="19.5" customHeight="1" x14ac:dyDescent="0.45">
      <c r="A2815" s="106">
        <v>2810</v>
      </c>
      <c r="B2815" s="111" t="s">
        <v>3561</v>
      </c>
      <c r="C2815" s="146">
        <v>40</v>
      </c>
      <c r="D2815" s="135" t="s">
        <v>3562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/>
      <c r="L2815" s="133">
        <v>1</v>
      </c>
      <c r="M2815" s="134" t="s">
        <v>290</v>
      </c>
      <c r="N2815" s="184"/>
    </row>
    <row r="2816" spans="1:14" s="170" customFormat="1" ht="19.5" customHeight="1" x14ac:dyDescent="0.45">
      <c r="A2816" s="106">
        <v>2811</v>
      </c>
      <c r="B2816" s="111" t="s">
        <v>3563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/>
      <c r="L2816" s="133">
        <v>1</v>
      </c>
      <c r="M2816" s="134" t="s">
        <v>290</v>
      </c>
      <c r="N2816" s="184"/>
    </row>
    <row r="2817" spans="1:14" s="170" customFormat="1" ht="19.5" customHeight="1" x14ac:dyDescent="0.45">
      <c r="A2817" s="106">
        <v>2812</v>
      </c>
      <c r="B2817" s="111" t="s">
        <v>3567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/>
      <c r="L2817" s="133">
        <v>1</v>
      </c>
      <c r="M2817" s="134" t="s">
        <v>290</v>
      </c>
      <c r="N2817" s="184"/>
    </row>
    <row r="2818" spans="1:14" s="170" customFormat="1" ht="19.5" customHeight="1" x14ac:dyDescent="0.45">
      <c r="A2818" s="106">
        <v>2813</v>
      </c>
      <c r="B2818" s="111" t="s">
        <v>3568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/>
      <c r="L2818" s="133">
        <v>1</v>
      </c>
      <c r="M2818" s="134" t="s">
        <v>290</v>
      </c>
      <c r="N2818" s="184"/>
    </row>
    <row r="2819" spans="1:14" s="170" customFormat="1" ht="19.5" customHeight="1" x14ac:dyDescent="0.45">
      <c r="A2819" s="106">
        <v>2814</v>
      </c>
      <c r="B2819" s="111" t="s">
        <v>3569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/>
      <c r="L2819" s="133">
        <v>1</v>
      </c>
      <c r="M2819" s="134" t="s">
        <v>290</v>
      </c>
      <c r="N2819" s="184"/>
    </row>
    <row r="2820" spans="1:14" s="170" customFormat="1" ht="19.5" customHeight="1" x14ac:dyDescent="0.45">
      <c r="A2820" s="106">
        <v>2815</v>
      </c>
      <c r="B2820" s="111" t="s">
        <v>3570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/>
      <c r="L2820" s="133">
        <v>1</v>
      </c>
      <c r="M2820" s="134" t="s">
        <v>290</v>
      </c>
      <c r="N2820" s="184"/>
    </row>
    <row r="2821" spans="1:14" s="170" customFormat="1" ht="19.5" customHeight="1" x14ac:dyDescent="0.45">
      <c r="A2821" s="106">
        <v>2816</v>
      </c>
      <c r="B2821" s="111" t="s">
        <v>3571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/>
      <c r="L2821" s="133">
        <v>1</v>
      </c>
      <c r="M2821" s="134" t="s">
        <v>290</v>
      </c>
      <c r="N2821" s="184"/>
    </row>
    <row r="2822" spans="1:14" s="170" customFormat="1" ht="19.5" customHeight="1" x14ac:dyDescent="0.45">
      <c r="A2822" s="106">
        <v>2817</v>
      </c>
      <c r="B2822" s="111" t="s">
        <v>3572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/>
      <c r="L2822" s="133">
        <v>1</v>
      </c>
      <c r="M2822" s="134" t="s">
        <v>290</v>
      </c>
      <c r="N2822" s="184"/>
    </row>
    <row r="2823" spans="1:14" s="170" customFormat="1" ht="19.5" customHeight="1" x14ac:dyDescent="0.45">
      <c r="A2823" s="106">
        <v>2818</v>
      </c>
      <c r="B2823" s="111" t="s">
        <v>3573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/>
      <c r="L2823" s="133">
        <v>1</v>
      </c>
      <c r="M2823" s="134" t="s">
        <v>290</v>
      </c>
      <c r="N2823" s="184"/>
    </row>
    <row r="2824" spans="1:14" s="170" customFormat="1" ht="19.5" customHeight="1" x14ac:dyDescent="0.45">
      <c r="A2824" s="106">
        <v>2819</v>
      </c>
      <c r="B2824" s="111" t="s">
        <v>3574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/>
      <c r="L2824" s="133">
        <v>1</v>
      </c>
      <c r="M2824" s="134" t="s">
        <v>290</v>
      </c>
      <c r="N2824" s="184"/>
    </row>
    <row r="2825" spans="1:14" s="170" customFormat="1" ht="19.5" customHeight="1" x14ac:dyDescent="0.45">
      <c r="A2825" s="106">
        <v>2820</v>
      </c>
      <c r="B2825" s="111" t="s">
        <v>3575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/>
      <c r="L2825" s="133">
        <v>1</v>
      </c>
      <c r="M2825" s="134" t="s">
        <v>290</v>
      </c>
      <c r="N2825" s="184"/>
    </row>
    <row r="2826" spans="1:14" s="170" customFormat="1" ht="19.5" customHeight="1" x14ac:dyDescent="0.45">
      <c r="A2826" s="106">
        <v>2821</v>
      </c>
      <c r="B2826" s="111" t="s">
        <v>3576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/>
      <c r="L2826" s="133">
        <v>1</v>
      </c>
      <c r="M2826" s="134" t="s">
        <v>290</v>
      </c>
      <c r="N2826" s="184"/>
    </row>
    <row r="2827" spans="1:14" s="170" customFormat="1" ht="19.5" customHeight="1" x14ac:dyDescent="0.45">
      <c r="A2827" s="106">
        <v>2822</v>
      </c>
      <c r="B2827" s="111" t="s">
        <v>3577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/>
      <c r="L2827" s="133">
        <v>1</v>
      </c>
      <c r="M2827" s="134" t="s">
        <v>290</v>
      </c>
      <c r="N2827" s="184"/>
    </row>
    <row r="2828" spans="1:14" s="170" customFormat="1" ht="19.5" customHeight="1" x14ac:dyDescent="0.45">
      <c r="A2828" s="106">
        <v>2823</v>
      </c>
      <c r="B2828" s="111" t="s">
        <v>3578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/>
      <c r="L2828" s="133">
        <v>1</v>
      </c>
      <c r="M2828" s="134" t="s">
        <v>290</v>
      </c>
      <c r="N2828" s="184"/>
    </row>
    <row r="2829" spans="1:14" s="170" customFormat="1" ht="19.5" customHeight="1" x14ac:dyDescent="0.45">
      <c r="A2829" s="106">
        <v>2824</v>
      </c>
      <c r="B2829" s="111" t="s">
        <v>3579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/>
      <c r="L2829" s="133">
        <v>1</v>
      </c>
      <c r="M2829" s="134" t="s">
        <v>290</v>
      </c>
      <c r="N2829" s="184"/>
    </row>
    <row r="2830" spans="1:14" s="170" customFormat="1" ht="19.5" customHeight="1" x14ac:dyDescent="0.45">
      <c r="A2830" s="106">
        <v>2825</v>
      </c>
      <c r="B2830" s="111" t="s">
        <v>3580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/>
      <c r="L2830" s="133">
        <v>1</v>
      </c>
      <c r="M2830" s="134" t="s">
        <v>290</v>
      </c>
      <c r="N2830" s="184"/>
    </row>
    <row r="2831" spans="1:14" s="170" customFormat="1" ht="19.5" customHeight="1" x14ac:dyDescent="0.45">
      <c r="A2831" s="106">
        <v>2826</v>
      </c>
      <c r="B2831" s="111" t="s">
        <v>3581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2361</v>
      </c>
      <c r="H2831" s="133">
        <v>1</v>
      </c>
      <c r="I2831" s="155"/>
      <c r="J2831" s="112"/>
      <c r="K2831" s="112"/>
      <c r="L2831" s="133">
        <v>1</v>
      </c>
      <c r="M2831" s="134" t="s">
        <v>290</v>
      </c>
      <c r="N2831" s="184"/>
    </row>
    <row r="2832" spans="1:14" s="170" customFormat="1" ht="19.5" customHeight="1" x14ac:dyDescent="0.45">
      <c r="A2832" s="106">
        <v>2827</v>
      </c>
      <c r="B2832" s="111" t="s">
        <v>3582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12"/>
      <c r="L2832" s="133">
        <v>1</v>
      </c>
      <c r="M2832" s="134" t="s">
        <v>290</v>
      </c>
      <c r="N2832" s="184"/>
    </row>
    <row r="2833" spans="1:14" s="170" customFormat="1" ht="19.5" customHeight="1" x14ac:dyDescent="0.45">
      <c r="A2833" s="106">
        <v>2828</v>
      </c>
      <c r="B2833" s="111" t="s">
        <v>3583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12"/>
      <c r="L2833" s="133">
        <v>1</v>
      </c>
      <c r="M2833" s="134" t="s">
        <v>290</v>
      </c>
      <c r="N2833" s="184"/>
    </row>
    <row r="2834" spans="1:14" s="170" customFormat="1" ht="19.5" customHeight="1" x14ac:dyDescent="0.45">
      <c r="A2834" s="106">
        <v>2829</v>
      </c>
      <c r="B2834" s="111" t="s">
        <v>3604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12"/>
      <c r="L2834" s="133">
        <v>1</v>
      </c>
      <c r="M2834" s="134" t="s">
        <v>290</v>
      </c>
      <c r="N2834" s="184"/>
    </row>
    <row r="2835" spans="1:14" s="170" customFormat="1" ht="19.5" customHeight="1" x14ac:dyDescent="0.45">
      <c r="A2835" s="106">
        <v>2830</v>
      </c>
      <c r="B2835" s="111" t="s">
        <v>3584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12"/>
      <c r="L2835" s="133">
        <v>1</v>
      </c>
      <c r="M2835" s="134" t="s">
        <v>290</v>
      </c>
      <c r="N2835" s="184"/>
    </row>
    <row r="2836" spans="1:14" s="170" customFormat="1" ht="19.5" customHeight="1" x14ac:dyDescent="0.45">
      <c r="A2836" s="106">
        <v>2831</v>
      </c>
      <c r="B2836" s="111" t="s">
        <v>3585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12"/>
      <c r="L2836" s="133">
        <v>1</v>
      </c>
      <c r="M2836" s="134" t="s">
        <v>290</v>
      </c>
      <c r="N2836" s="184"/>
    </row>
    <row r="2837" spans="1:14" s="170" customFormat="1" ht="19.5" customHeight="1" x14ac:dyDescent="0.45">
      <c r="A2837" s="106">
        <v>2832</v>
      </c>
      <c r="B2837" s="111" t="s">
        <v>3586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12"/>
      <c r="L2837" s="133">
        <v>1</v>
      </c>
      <c r="M2837" s="134" t="s">
        <v>290</v>
      </c>
      <c r="N2837" s="184"/>
    </row>
    <row r="2838" spans="1:14" s="170" customFormat="1" ht="19.5" customHeight="1" x14ac:dyDescent="0.45">
      <c r="A2838" s="106">
        <v>2833</v>
      </c>
      <c r="B2838" s="111" t="s">
        <v>3587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12"/>
      <c r="L2838" s="133">
        <v>1</v>
      </c>
      <c r="M2838" s="134" t="s">
        <v>290</v>
      </c>
      <c r="N2838" s="184"/>
    </row>
    <row r="2839" spans="1:14" s="170" customFormat="1" ht="19.5" customHeight="1" x14ac:dyDescent="0.45">
      <c r="A2839" s="106">
        <v>2834</v>
      </c>
      <c r="B2839" s="111" t="s">
        <v>3588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12"/>
      <c r="L2839" s="133">
        <v>1</v>
      </c>
      <c r="M2839" s="134" t="s">
        <v>290</v>
      </c>
      <c r="N2839" s="184"/>
    </row>
    <row r="2840" spans="1:14" s="170" customFormat="1" ht="19.5" customHeight="1" x14ac:dyDescent="0.45">
      <c r="A2840" s="106">
        <v>2835</v>
      </c>
      <c r="B2840" s="111" t="s">
        <v>3589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12"/>
      <c r="L2840" s="133">
        <v>1</v>
      </c>
      <c r="M2840" s="134" t="s">
        <v>290</v>
      </c>
      <c r="N2840" s="184"/>
    </row>
    <row r="2841" spans="1:14" s="170" customFormat="1" ht="19.5" customHeight="1" x14ac:dyDescent="0.45">
      <c r="A2841" s="106">
        <v>2836</v>
      </c>
      <c r="B2841" s="111" t="s">
        <v>3590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12"/>
      <c r="L2841" s="133">
        <v>1</v>
      </c>
      <c r="M2841" s="134" t="s">
        <v>290</v>
      </c>
      <c r="N2841" s="184"/>
    </row>
    <row r="2842" spans="1:14" s="170" customFormat="1" ht="19.5" customHeight="1" x14ac:dyDescent="0.45">
      <c r="A2842" s="106">
        <v>2837</v>
      </c>
      <c r="B2842" s="111" t="s">
        <v>3591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12"/>
      <c r="L2842" s="133">
        <v>1</v>
      </c>
      <c r="M2842" s="134" t="s">
        <v>290</v>
      </c>
      <c r="N2842" s="184"/>
    </row>
    <row r="2843" spans="1:14" s="170" customFormat="1" ht="19.5" customHeight="1" x14ac:dyDescent="0.45">
      <c r="A2843" s="106">
        <v>2838</v>
      </c>
      <c r="B2843" s="111" t="s">
        <v>3592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12"/>
      <c r="L2843" s="133">
        <v>1</v>
      </c>
      <c r="M2843" s="134" t="s">
        <v>290</v>
      </c>
      <c r="N2843" s="184"/>
    </row>
    <row r="2844" spans="1:14" s="170" customFormat="1" ht="19.5" customHeight="1" x14ac:dyDescent="0.45">
      <c r="A2844" s="106">
        <v>2839</v>
      </c>
      <c r="B2844" s="111" t="s">
        <v>3593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12"/>
      <c r="L2844" s="133">
        <v>1</v>
      </c>
      <c r="M2844" s="134" t="s">
        <v>290</v>
      </c>
      <c r="N2844" s="184"/>
    </row>
    <row r="2845" spans="1:14" s="170" customFormat="1" ht="19.5" customHeight="1" x14ac:dyDescent="0.45">
      <c r="A2845" s="106">
        <v>2840</v>
      </c>
      <c r="B2845" s="111" t="s">
        <v>3313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12"/>
      <c r="L2845" s="133">
        <v>1</v>
      </c>
      <c r="M2845" s="134" t="s">
        <v>290</v>
      </c>
      <c r="N2845" s="184"/>
    </row>
    <row r="2846" spans="1:14" s="170" customFormat="1" ht="19.5" customHeight="1" x14ac:dyDescent="0.45">
      <c r="A2846" s="106">
        <v>2841</v>
      </c>
      <c r="B2846" s="111" t="s">
        <v>3594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12"/>
      <c r="L2846" s="133">
        <v>1</v>
      </c>
      <c r="M2846" s="134" t="s">
        <v>290</v>
      </c>
      <c r="N2846" s="184"/>
    </row>
    <row r="2847" spans="1:14" s="170" customFormat="1" ht="19.5" customHeight="1" x14ac:dyDescent="0.45">
      <c r="A2847" s="106">
        <v>2842</v>
      </c>
      <c r="B2847" s="111" t="s">
        <v>3595</v>
      </c>
      <c r="C2847" s="146">
        <v>78</v>
      </c>
      <c r="D2847" s="135" t="s">
        <v>2811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12"/>
      <c r="L2847" s="133">
        <v>1</v>
      </c>
      <c r="M2847" s="134" t="s">
        <v>290</v>
      </c>
      <c r="N2847" s="184"/>
    </row>
    <row r="2848" spans="1:14" s="170" customFormat="1" ht="19.5" customHeight="1" x14ac:dyDescent="0.45">
      <c r="A2848" s="106">
        <v>2843</v>
      </c>
      <c r="B2848" s="111" t="s">
        <v>3596</v>
      </c>
      <c r="C2848" s="146">
        <v>40</v>
      </c>
      <c r="D2848" s="135" t="s">
        <v>2811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12"/>
      <c r="L2848" s="133">
        <v>1</v>
      </c>
      <c r="M2848" s="134" t="s">
        <v>290</v>
      </c>
      <c r="N2848" s="184"/>
    </row>
    <row r="2849" spans="1:14" s="170" customFormat="1" ht="19.5" customHeight="1" x14ac:dyDescent="0.45">
      <c r="A2849" s="106">
        <v>2844</v>
      </c>
      <c r="B2849" s="111" t="s">
        <v>3597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2193</v>
      </c>
      <c r="H2849" s="133">
        <v>1</v>
      </c>
      <c r="I2849" s="155"/>
      <c r="J2849" s="112"/>
      <c r="K2849" s="112"/>
      <c r="L2849" s="133">
        <v>1</v>
      </c>
      <c r="M2849" s="134" t="s">
        <v>290</v>
      </c>
      <c r="N2849" s="184"/>
    </row>
    <row r="2850" spans="1:14" s="170" customFormat="1" ht="19.5" customHeight="1" x14ac:dyDescent="0.45">
      <c r="A2850" s="106">
        <v>2845</v>
      </c>
      <c r="B2850" s="111" t="s">
        <v>2908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12"/>
      <c r="L2850" s="133">
        <v>1</v>
      </c>
      <c r="M2850" s="134" t="s">
        <v>290</v>
      </c>
      <c r="N2850" s="184"/>
    </row>
    <row r="2851" spans="1:14" s="170" customFormat="1" ht="19.5" customHeight="1" x14ac:dyDescent="0.45">
      <c r="A2851" s="106">
        <v>2846</v>
      </c>
      <c r="B2851" s="111" t="s">
        <v>3599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12"/>
      <c r="L2851" s="133">
        <v>1</v>
      </c>
      <c r="M2851" s="134" t="s">
        <v>290</v>
      </c>
      <c r="N2851" s="184"/>
    </row>
    <row r="2852" spans="1:14" s="170" customFormat="1" ht="19.5" customHeight="1" x14ac:dyDescent="0.45">
      <c r="A2852" s="106">
        <v>2847</v>
      </c>
      <c r="B2852" s="111" t="s">
        <v>3598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12"/>
      <c r="L2852" s="133">
        <v>1</v>
      </c>
      <c r="M2852" s="134" t="s">
        <v>290</v>
      </c>
      <c r="N2852" s="184"/>
    </row>
    <row r="2853" spans="1:14" s="170" customFormat="1" ht="19.5" customHeight="1" x14ac:dyDescent="0.45">
      <c r="A2853" s="106">
        <v>2848</v>
      </c>
      <c r="B2853" s="111" t="s">
        <v>3600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12"/>
      <c r="L2853" s="133">
        <v>1</v>
      </c>
      <c r="M2853" s="134" t="s">
        <v>290</v>
      </c>
      <c r="N2853" s="184"/>
    </row>
    <row r="2854" spans="1:14" s="170" customFormat="1" ht="19.5" customHeight="1" x14ac:dyDescent="0.45">
      <c r="A2854" s="106">
        <v>2849</v>
      </c>
      <c r="B2854" s="111" t="s">
        <v>3601</v>
      </c>
      <c r="C2854" s="146">
        <v>41</v>
      </c>
      <c r="D2854" s="135" t="s">
        <v>3602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12"/>
      <c r="L2854" s="133">
        <v>1</v>
      </c>
      <c r="M2854" s="134" t="s">
        <v>290</v>
      </c>
      <c r="N2854" s="184"/>
    </row>
    <row r="2855" spans="1:14" s="170" customFormat="1" ht="19.5" customHeight="1" x14ac:dyDescent="0.45">
      <c r="A2855" s="106">
        <v>2850</v>
      </c>
      <c r="B2855" s="111" t="s">
        <v>3603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12"/>
      <c r="L2855" s="133">
        <v>1</v>
      </c>
      <c r="M2855" s="134" t="s">
        <v>290</v>
      </c>
      <c r="N2855" s="184"/>
    </row>
    <row r="2856" spans="1:14" s="170" customFormat="1" ht="19.5" customHeight="1" x14ac:dyDescent="0.45">
      <c r="A2856" s="106">
        <v>2851</v>
      </c>
      <c r="B2856" s="111" t="s">
        <v>3605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12"/>
      <c r="L2856" s="133">
        <v>1</v>
      </c>
      <c r="M2856" s="134" t="s">
        <v>290</v>
      </c>
      <c r="N2856" s="184"/>
    </row>
    <row r="2857" spans="1:14" s="170" customFormat="1" ht="19.5" customHeight="1" x14ac:dyDescent="0.45">
      <c r="A2857" s="106">
        <v>2852</v>
      </c>
      <c r="B2857" s="111" t="s">
        <v>3606</v>
      </c>
      <c r="C2857" s="146">
        <v>66</v>
      </c>
      <c r="D2857" s="135" t="s">
        <v>1029</v>
      </c>
      <c r="E2857" s="156">
        <v>44059</v>
      </c>
      <c r="F2857" s="155" t="s">
        <v>642</v>
      </c>
      <c r="G2857" s="114" t="s">
        <v>2193</v>
      </c>
      <c r="H2857" s="133">
        <v>1</v>
      </c>
      <c r="I2857" s="155"/>
      <c r="J2857" s="112"/>
      <c r="K2857" s="112"/>
      <c r="L2857" s="133">
        <v>1</v>
      </c>
      <c r="M2857" s="134" t="s">
        <v>290</v>
      </c>
      <c r="N2857" s="184"/>
    </row>
    <row r="2858" spans="1:14" s="170" customFormat="1" ht="19.5" customHeight="1" x14ac:dyDescent="0.45">
      <c r="A2858" s="106">
        <v>2853</v>
      </c>
      <c r="B2858" s="111" t="s">
        <v>3607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12"/>
      <c r="L2858" s="133">
        <v>1</v>
      </c>
      <c r="M2858" s="134" t="s">
        <v>290</v>
      </c>
      <c r="N2858" s="184"/>
    </row>
    <row r="2859" spans="1:14" s="170" customFormat="1" ht="19.5" customHeight="1" x14ac:dyDescent="0.45">
      <c r="A2859" s="106">
        <v>2854</v>
      </c>
      <c r="B2859" s="111" t="s">
        <v>3608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12"/>
      <c r="L2859" s="133">
        <v>1</v>
      </c>
      <c r="M2859" s="134" t="s">
        <v>290</v>
      </c>
      <c r="N2859" s="184"/>
    </row>
    <row r="2860" spans="1:14" s="170" customFormat="1" ht="19.5" customHeight="1" x14ac:dyDescent="0.45">
      <c r="A2860" s="106">
        <v>2855</v>
      </c>
      <c r="B2860" s="111" t="s">
        <v>3609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2361</v>
      </c>
      <c r="H2860" s="133">
        <v>1</v>
      </c>
      <c r="I2860" s="155"/>
      <c r="J2860" s="112"/>
      <c r="K2860" s="112"/>
      <c r="L2860" s="133">
        <v>1</v>
      </c>
      <c r="M2860" s="134" t="s">
        <v>290</v>
      </c>
      <c r="N2860" s="184"/>
    </row>
    <row r="2861" spans="1:14" s="170" customFormat="1" ht="19.5" customHeight="1" x14ac:dyDescent="0.45">
      <c r="A2861" s="106">
        <v>2856</v>
      </c>
      <c r="B2861" s="111" t="s">
        <v>3610</v>
      </c>
      <c r="C2861" s="146">
        <v>30</v>
      </c>
      <c r="D2861" s="135" t="s">
        <v>1723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12"/>
      <c r="L2861" s="133">
        <v>1</v>
      </c>
      <c r="M2861" s="134" t="s">
        <v>290</v>
      </c>
      <c r="N2861" s="184"/>
    </row>
    <row r="2862" spans="1:14" s="170" customFormat="1" ht="19.5" customHeight="1" x14ac:dyDescent="0.45">
      <c r="A2862" s="106">
        <v>2857</v>
      </c>
      <c r="B2862" s="111" t="s">
        <v>2533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12"/>
      <c r="L2862" s="133">
        <v>1</v>
      </c>
      <c r="M2862" s="134" t="s">
        <v>290</v>
      </c>
      <c r="N2862" s="184"/>
    </row>
    <row r="2863" spans="1:14" s="170" customFormat="1" ht="19.5" customHeight="1" x14ac:dyDescent="0.45">
      <c r="A2863" s="106">
        <v>2858</v>
      </c>
      <c r="B2863" s="111" t="s">
        <v>3611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12"/>
      <c r="L2863" s="133">
        <v>1</v>
      </c>
      <c r="M2863" s="134" t="s">
        <v>290</v>
      </c>
      <c r="N2863" s="184"/>
    </row>
    <row r="2864" spans="1:14" s="170" customFormat="1" ht="19.5" customHeight="1" x14ac:dyDescent="0.45">
      <c r="A2864" s="106">
        <v>2859</v>
      </c>
      <c r="B2864" s="111" t="s">
        <v>3612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2361</v>
      </c>
      <c r="H2864" s="133">
        <v>1</v>
      </c>
      <c r="I2864" s="155"/>
      <c r="J2864" s="112"/>
      <c r="K2864" s="112"/>
      <c r="L2864" s="133">
        <v>1</v>
      </c>
      <c r="M2864" s="134" t="s">
        <v>290</v>
      </c>
      <c r="N2864" s="184"/>
    </row>
    <row r="2865" spans="1:14" s="170" customFormat="1" ht="19.5" customHeight="1" x14ac:dyDescent="0.45">
      <c r="A2865" s="106">
        <v>2860</v>
      </c>
      <c r="B2865" s="111" t="s">
        <v>3615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12"/>
      <c r="L2865" s="133">
        <v>1</v>
      </c>
      <c r="M2865" s="134" t="s">
        <v>290</v>
      </c>
      <c r="N2865" s="184"/>
    </row>
    <row r="2866" spans="1:14" s="170" customFormat="1" ht="19.5" customHeight="1" x14ac:dyDescent="0.45">
      <c r="A2866" s="106">
        <v>2861</v>
      </c>
      <c r="B2866" s="111" t="s">
        <v>3613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12"/>
      <c r="L2866" s="133">
        <v>1</v>
      </c>
      <c r="M2866" s="134" t="s">
        <v>290</v>
      </c>
      <c r="N2866" s="184"/>
    </row>
    <row r="2867" spans="1:14" s="170" customFormat="1" ht="19.5" customHeight="1" x14ac:dyDescent="0.45">
      <c r="A2867" s="106">
        <v>2862</v>
      </c>
      <c r="B2867" s="111" t="s">
        <v>3614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12"/>
      <c r="L2867" s="133">
        <v>1</v>
      </c>
      <c r="M2867" s="134" t="s">
        <v>290</v>
      </c>
      <c r="N2867" s="184"/>
    </row>
    <row r="2868" spans="1:14" s="170" customFormat="1" ht="19.5" customHeight="1" x14ac:dyDescent="0.45">
      <c r="A2868" s="106">
        <v>2863</v>
      </c>
      <c r="B2868" s="111" t="s">
        <v>3617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12"/>
      <c r="L2868" s="133">
        <v>1</v>
      </c>
      <c r="M2868" s="134" t="s">
        <v>290</v>
      </c>
      <c r="N2868" s="184"/>
    </row>
    <row r="2869" spans="1:14" s="170" customFormat="1" ht="19.5" customHeight="1" x14ac:dyDescent="0.45">
      <c r="A2869" s="106">
        <v>2864</v>
      </c>
      <c r="B2869" s="111" t="s">
        <v>3618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12"/>
      <c r="L2869" s="133">
        <v>1</v>
      </c>
      <c r="M2869" s="134" t="s">
        <v>290</v>
      </c>
      <c r="N2869" s="184"/>
    </row>
    <row r="2870" spans="1:14" s="170" customFormat="1" ht="19.5" customHeight="1" x14ac:dyDescent="0.45">
      <c r="A2870" s="106">
        <v>2865</v>
      </c>
      <c r="B2870" s="111" t="s">
        <v>3619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12"/>
      <c r="L2870" s="133">
        <v>1</v>
      </c>
      <c r="M2870" s="134" t="s">
        <v>290</v>
      </c>
      <c r="N2870" s="184"/>
    </row>
    <row r="2871" spans="1:14" s="170" customFormat="1" ht="19.5" customHeight="1" x14ac:dyDescent="0.45">
      <c r="A2871" s="106">
        <v>2866</v>
      </c>
      <c r="B2871" s="111" t="s">
        <v>3620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12"/>
      <c r="L2871" s="133">
        <v>1</v>
      </c>
      <c r="M2871" s="134" t="s">
        <v>290</v>
      </c>
      <c r="N2871" s="184"/>
    </row>
    <row r="2872" spans="1:14" s="170" customFormat="1" ht="19.5" customHeight="1" x14ac:dyDescent="0.45">
      <c r="A2872" s="106">
        <v>2867</v>
      </c>
      <c r="B2872" s="111" t="s">
        <v>3621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12"/>
      <c r="L2872" s="133">
        <v>1</v>
      </c>
      <c r="M2872" s="134" t="s">
        <v>290</v>
      </c>
      <c r="N2872" s="184"/>
    </row>
    <row r="2873" spans="1:14" s="170" customFormat="1" ht="19.5" customHeight="1" x14ac:dyDescent="0.45">
      <c r="A2873" s="106">
        <v>2868</v>
      </c>
      <c r="B2873" s="111" t="s">
        <v>3622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12"/>
      <c r="L2873" s="133">
        <v>1</v>
      </c>
      <c r="M2873" s="134" t="s">
        <v>290</v>
      </c>
      <c r="N2873" s="184"/>
    </row>
    <row r="2874" spans="1:14" s="170" customFormat="1" ht="19.5" customHeight="1" x14ac:dyDescent="0.45">
      <c r="A2874" s="106">
        <v>2869</v>
      </c>
      <c r="B2874" s="111" t="s">
        <v>3623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12"/>
      <c r="L2874" s="133">
        <v>1</v>
      </c>
      <c r="M2874" s="134" t="s">
        <v>290</v>
      </c>
      <c r="N2874" s="184"/>
    </row>
    <row r="2875" spans="1:14" s="170" customFormat="1" ht="19.5" customHeight="1" x14ac:dyDescent="0.45">
      <c r="A2875" s="106">
        <v>2870</v>
      </c>
      <c r="B2875" s="111" t="s">
        <v>3624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12"/>
      <c r="L2875" s="133">
        <v>1</v>
      </c>
      <c r="M2875" s="134" t="s">
        <v>290</v>
      </c>
      <c r="N2875" s="184"/>
    </row>
    <row r="2876" spans="1:14" s="170" customFormat="1" ht="19.5" customHeight="1" x14ac:dyDescent="0.45">
      <c r="A2876" s="106">
        <v>2871</v>
      </c>
      <c r="B2876" s="111" t="s">
        <v>3625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12"/>
      <c r="L2876" s="133">
        <v>1</v>
      </c>
      <c r="M2876" s="134" t="s">
        <v>290</v>
      </c>
      <c r="N2876" s="184"/>
    </row>
    <row r="2877" spans="1:14" s="170" customFormat="1" ht="19.5" customHeight="1" x14ac:dyDescent="0.45">
      <c r="A2877" s="106">
        <v>2872</v>
      </c>
      <c r="B2877" s="111" t="s">
        <v>3626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12"/>
      <c r="L2877" s="133">
        <v>1</v>
      </c>
      <c r="M2877" s="134" t="s">
        <v>290</v>
      </c>
      <c r="N2877" s="184"/>
    </row>
    <row r="2878" spans="1:14" s="170" customFormat="1" ht="19.5" customHeight="1" x14ac:dyDescent="0.45">
      <c r="A2878" s="106">
        <v>2873</v>
      </c>
      <c r="B2878" s="111" t="s">
        <v>3627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12"/>
      <c r="L2878" s="133">
        <v>1</v>
      </c>
      <c r="M2878" s="134" t="s">
        <v>290</v>
      </c>
      <c r="N2878" s="184"/>
    </row>
    <row r="2879" spans="1:14" s="170" customFormat="1" ht="19.5" customHeight="1" x14ac:dyDescent="0.45">
      <c r="A2879" s="106">
        <v>2874</v>
      </c>
      <c r="B2879" s="111" t="s">
        <v>3628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12"/>
      <c r="L2879" s="133">
        <v>1</v>
      </c>
      <c r="M2879" s="134" t="s">
        <v>290</v>
      </c>
      <c r="N2879" s="184"/>
    </row>
    <row r="2880" spans="1:14" s="170" customFormat="1" ht="19.5" customHeight="1" x14ac:dyDescent="0.45">
      <c r="A2880" s="106">
        <v>2875</v>
      </c>
      <c r="B2880" s="111" t="s">
        <v>3629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12"/>
      <c r="L2880" s="133">
        <v>1</v>
      </c>
      <c r="M2880" s="134" t="s">
        <v>290</v>
      </c>
      <c r="N2880" s="184"/>
    </row>
    <row r="2881" spans="1:14" s="170" customFormat="1" ht="19.5" customHeight="1" x14ac:dyDescent="0.45">
      <c r="A2881" s="106">
        <v>2876</v>
      </c>
      <c r="B2881" s="111" t="s">
        <v>3630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12"/>
      <c r="L2881" s="133">
        <v>1</v>
      </c>
      <c r="M2881" s="134" t="s">
        <v>290</v>
      </c>
      <c r="N2881" s="184"/>
    </row>
    <row r="2882" spans="1:14" s="170" customFormat="1" ht="19.5" customHeight="1" x14ac:dyDescent="0.45">
      <c r="A2882" s="106">
        <v>2877</v>
      </c>
      <c r="B2882" s="111" t="s">
        <v>3631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12"/>
      <c r="L2882" s="133">
        <v>1</v>
      </c>
      <c r="M2882" s="134" t="s">
        <v>290</v>
      </c>
      <c r="N2882" s="184"/>
    </row>
    <row r="2883" spans="1:14" s="170" customFormat="1" ht="19.5" customHeight="1" x14ac:dyDescent="0.45">
      <c r="A2883" s="106">
        <v>2878</v>
      </c>
      <c r="B2883" s="111" t="s">
        <v>3632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12"/>
      <c r="L2883" s="133">
        <v>1</v>
      </c>
      <c r="M2883" s="134" t="s">
        <v>290</v>
      </c>
      <c r="N2883" s="184"/>
    </row>
    <row r="2884" spans="1:14" s="170" customFormat="1" ht="19.5" customHeight="1" x14ac:dyDescent="0.45">
      <c r="A2884" s="106">
        <v>2879</v>
      </c>
      <c r="B2884" s="111" t="s">
        <v>3633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12"/>
      <c r="L2884" s="133">
        <v>1</v>
      </c>
      <c r="M2884" s="134" t="s">
        <v>290</v>
      </c>
      <c r="N2884" s="184"/>
    </row>
    <row r="2885" spans="1:14" s="170" customFormat="1" ht="19.5" customHeight="1" x14ac:dyDescent="0.45">
      <c r="A2885" s="106">
        <v>2880</v>
      </c>
      <c r="B2885" s="111" t="s">
        <v>3634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12"/>
      <c r="L2885" s="133">
        <v>1</v>
      </c>
      <c r="M2885" s="134" t="s">
        <v>290</v>
      </c>
      <c r="N2885" s="184"/>
    </row>
    <row r="2886" spans="1:14" s="170" customFormat="1" ht="19.5" customHeight="1" x14ac:dyDescent="0.45">
      <c r="A2886" s="106">
        <v>2881</v>
      </c>
      <c r="B2886" s="111" t="s">
        <v>3635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12"/>
      <c r="L2886" s="133">
        <v>1</v>
      </c>
      <c r="M2886" s="134" t="s">
        <v>290</v>
      </c>
      <c r="N2886" s="184"/>
    </row>
    <row r="2887" spans="1:14" s="170" customFormat="1" ht="19.5" customHeight="1" x14ac:dyDescent="0.45">
      <c r="A2887" s="106">
        <v>2882</v>
      </c>
      <c r="B2887" s="111" t="s">
        <v>3636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12"/>
      <c r="L2887" s="133">
        <v>1</v>
      </c>
      <c r="M2887" s="134" t="s">
        <v>290</v>
      </c>
      <c r="N2887" s="184"/>
    </row>
    <row r="2888" spans="1:14" s="170" customFormat="1" ht="19.5" customHeight="1" x14ac:dyDescent="0.45">
      <c r="A2888" s="106">
        <v>2883</v>
      </c>
      <c r="B2888" s="111" t="s">
        <v>1843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12"/>
      <c r="L2888" s="133">
        <v>1</v>
      </c>
      <c r="M2888" s="134" t="s">
        <v>290</v>
      </c>
      <c r="N2888" s="184"/>
    </row>
    <row r="2889" spans="1:14" s="170" customFormat="1" ht="19.5" customHeight="1" x14ac:dyDescent="0.45">
      <c r="A2889" s="106">
        <v>2884</v>
      </c>
      <c r="B2889" s="111" t="s">
        <v>3637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12"/>
      <c r="L2889" s="133">
        <v>1</v>
      </c>
      <c r="M2889" s="134" t="s">
        <v>290</v>
      </c>
      <c r="N2889" s="184"/>
    </row>
    <row r="2890" spans="1:14" s="170" customFormat="1" ht="19.5" customHeight="1" x14ac:dyDescent="0.45">
      <c r="A2890" s="106">
        <v>2885</v>
      </c>
      <c r="B2890" s="111" t="s">
        <v>3638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12"/>
      <c r="L2890" s="133">
        <v>1</v>
      </c>
      <c r="M2890" s="134" t="s">
        <v>290</v>
      </c>
      <c r="N2890" s="184"/>
    </row>
    <row r="2891" spans="1:14" s="170" customFormat="1" ht="19.5" customHeight="1" x14ac:dyDescent="0.45">
      <c r="A2891" s="106">
        <v>2886</v>
      </c>
      <c r="B2891" s="111" t="s">
        <v>3639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12"/>
      <c r="L2891" s="133">
        <v>1</v>
      </c>
      <c r="M2891" s="134" t="s">
        <v>290</v>
      </c>
      <c r="N2891" s="184"/>
    </row>
    <row r="2892" spans="1:14" s="170" customFormat="1" ht="19.5" customHeight="1" x14ac:dyDescent="0.45">
      <c r="A2892" s="106">
        <v>2887</v>
      </c>
      <c r="B2892" s="111" t="s">
        <v>3640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12"/>
      <c r="L2892" s="133">
        <v>1</v>
      </c>
      <c r="M2892" s="134" t="s">
        <v>290</v>
      </c>
      <c r="N2892" s="184"/>
    </row>
    <row r="2893" spans="1:14" s="170" customFormat="1" ht="19.5" customHeight="1" x14ac:dyDescent="0.45">
      <c r="A2893" s="106">
        <v>2888</v>
      </c>
      <c r="B2893" s="111" t="s">
        <v>3641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12"/>
      <c r="L2893" s="133">
        <v>1</v>
      </c>
      <c r="M2893" s="134" t="s">
        <v>290</v>
      </c>
      <c r="N2893" s="184"/>
    </row>
    <row r="2894" spans="1:14" s="170" customFormat="1" ht="19.5" customHeight="1" x14ac:dyDescent="0.45">
      <c r="A2894" s="106">
        <v>2889</v>
      </c>
      <c r="B2894" s="111" t="s">
        <v>3642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12"/>
      <c r="L2894" s="133">
        <v>1</v>
      </c>
      <c r="M2894" s="134" t="s">
        <v>290</v>
      </c>
      <c r="N2894" s="184"/>
    </row>
    <row r="2895" spans="1:14" s="170" customFormat="1" ht="19.5" customHeight="1" x14ac:dyDescent="0.45">
      <c r="A2895" s="106">
        <v>2890</v>
      </c>
      <c r="B2895" s="111" t="s">
        <v>3643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12"/>
      <c r="L2895" s="133">
        <v>1</v>
      </c>
      <c r="M2895" s="134" t="s">
        <v>290</v>
      </c>
      <c r="N2895" s="184"/>
    </row>
    <row r="2896" spans="1:14" s="170" customFormat="1" ht="19.5" customHeight="1" x14ac:dyDescent="0.45">
      <c r="A2896" s="106">
        <v>2891</v>
      </c>
      <c r="B2896" s="111" t="s">
        <v>3644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12"/>
      <c r="L2896" s="133">
        <v>1</v>
      </c>
      <c r="M2896" s="134" t="s">
        <v>290</v>
      </c>
      <c r="N2896" s="184"/>
    </row>
    <row r="2897" spans="1:14" s="170" customFormat="1" ht="19.5" customHeight="1" x14ac:dyDescent="0.45">
      <c r="A2897" s="106">
        <v>2892</v>
      </c>
      <c r="B2897" s="111" t="s">
        <v>3645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12"/>
      <c r="L2897" s="133">
        <v>1</v>
      </c>
      <c r="M2897" s="134" t="s">
        <v>290</v>
      </c>
      <c r="N2897" s="184"/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1748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12"/>
      <c r="L2898" s="133">
        <v>1</v>
      </c>
      <c r="M2898" s="134" t="s">
        <v>290</v>
      </c>
      <c r="N2898" s="184"/>
    </row>
    <row r="2899" spans="1:14" s="170" customFormat="1" ht="19.5" customHeight="1" x14ac:dyDescent="0.45">
      <c r="A2899" s="106">
        <v>2894</v>
      </c>
      <c r="B2899" s="111" t="s">
        <v>3646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12"/>
      <c r="L2899" s="133">
        <v>1</v>
      </c>
      <c r="M2899" s="134" t="s">
        <v>290</v>
      </c>
      <c r="N2899" s="184"/>
    </row>
    <row r="2900" spans="1:14" s="170" customFormat="1" ht="19.5" customHeight="1" x14ac:dyDescent="0.45">
      <c r="A2900" s="106">
        <v>2895</v>
      </c>
      <c r="B2900" s="111" t="s">
        <v>3647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12"/>
      <c r="L2900" s="133">
        <v>1</v>
      </c>
      <c r="M2900" s="134" t="s">
        <v>290</v>
      </c>
      <c r="N2900" s="184"/>
    </row>
    <row r="2901" spans="1:14" s="170" customFormat="1" ht="19.5" customHeight="1" x14ac:dyDescent="0.45">
      <c r="A2901" s="106">
        <v>2896</v>
      </c>
      <c r="B2901" s="111" t="s">
        <v>3652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2361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 x14ac:dyDescent="0.45">
      <c r="A2902" s="106">
        <v>2897</v>
      </c>
      <c r="B2902" s="111" t="s">
        <v>3656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2361</v>
      </c>
      <c r="H2902" s="133">
        <v>1</v>
      </c>
      <c r="I2902" s="155"/>
      <c r="J2902" s="112"/>
      <c r="K2902" s="112"/>
      <c r="L2902" s="133">
        <v>1</v>
      </c>
      <c r="M2902" s="134" t="s">
        <v>290</v>
      </c>
      <c r="N2902" s="184"/>
    </row>
    <row r="2903" spans="1:14" s="170" customFormat="1" ht="19.5" customHeight="1" x14ac:dyDescent="0.45">
      <c r="A2903" s="106">
        <v>2898</v>
      </c>
      <c r="B2903" s="111" t="s">
        <v>3657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/>
      <c r="L2903" s="133">
        <v>1</v>
      </c>
      <c r="M2903" s="134" t="s">
        <v>290</v>
      </c>
      <c r="N2903" s="184"/>
    </row>
    <row r="2904" spans="1:14" s="170" customFormat="1" ht="19.5" customHeight="1" x14ac:dyDescent="0.45">
      <c r="A2904" s="106">
        <v>2899</v>
      </c>
      <c r="B2904" s="111" t="s">
        <v>3658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/>
      <c r="L2904" s="133">
        <v>1</v>
      </c>
      <c r="M2904" s="134" t="s">
        <v>290</v>
      </c>
      <c r="N2904" s="184"/>
    </row>
    <row r="2905" spans="1:14" s="170" customFormat="1" ht="19.5" customHeight="1" x14ac:dyDescent="0.45">
      <c r="A2905" s="106">
        <v>2900</v>
      </c>
      <c r="B2905" s="111" t="s">
        <v>3659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/>
      <c r="L2905" s="133">
        <v>1</v>
      </c>
      <c r="M2905" s="134" t="s">
        <v>290</v>
      </c>
      <c r="N2905" s="184"/>
    </row>
    <row r="2906" spans="1:14" s="170" customFormat="1" ht="19.5" customHeight="1" x14ac:dyDescent="0.45">
      <c r="A2906" s="106">
        <v>2901</v>
      </c>
      <c r="B2906" s="111" t="s">
        <v>3660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/>
      <c r="L2906" s="133">
        <v>1</v>
      </c>
      <c r="M2906" s="134" t="s">
        <v>290</v>
      </c>
      <c r="N2906" s="184"/>
    </row>
    <row r="2907" spans="1:14" s="170" customFormat="1" ht="19.5" customHeight="1" x14ac:dyDescent="0.45">
      <c r="A2907" s="106">
        <v>2902</v>
      </c>
      <c r="B2907" s="111" t="s">
        <v>3661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12"/>
      <c r="L2907" s="133">
        <v>1</v>
      </c>
      <c r="M2907" s="134" t="s">
        <v>290</v>
      </c>
      <c r="N2907" s="184"/>
    </row>
    <row r="2908" spans="1:14" s="170" customFormat="1" ht="19.5" customHeight="1" x14ac:dyDescent="0.45">
      <c r="A2908" s="106">
        <v>2903</v>
      </c>
      <c r="B2908" s="111" t="s">
        <v>3662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12"/>
      <c r="L2908" s="133">
        <v>1</v>
      </c>
      <c r="M2908" s="134" t="s">
        <v>290</v>
      </c>
      <c r="N2908" s="184"/>
    </row>
    <row r="2909" spans="1:14" s="170" customFormat="1" ht="19.5" customHeight="1" x14ac:dyDescent="0.45">
      <c r="A2909" s="106">
        <v>2904</v>
      </c>
      <c r="B2909" s="111" t="s">
        <v>3663</v>
      </c>
      <c r="C2909" s="146">
        <v>35</v>
      </c>
      <c r="D2909" s="135" t="s">
        <v>3664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12"/>
      <c r="L2909" s="133">
        <v>1</v>
      </c>
      <c r="M2909" s="134" t="s">
        <v>290</v>
      </c>
      <c r="N2909" s="184"/>
    </row>
    <row r="2910" spans="1:14" s="170" customFormat="1" ht="19.5" customHeight="1" x14ac:dyDescent="0.45">
      <c r="A2910" s="106">
        <v>2905</v>
      </c>
      <c r="B2910" s="111" t="s">
        <v>3665</v>
      </c>
      <c r="C2910" s="146">
        <v>39</v>
      </c>
      <c r="D2910" s="135" t="s">
        <v>3664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12"/>
      <c r="L2910" s="133">
        <v>1</v>
      </c>
      <c r="M2910" s="134" t="s">
        <v>290</v>
      </c>
      <c r="N2910" s="184"/>
    </row>
    <row r="2911" spans="1:14" s="170" customFormat="1" ht="19.5" customHeight="1" x14ac:dyDescent="0.45">
      <c r="A2911" s="106">
        <v>2906</v>
      </c>
      <c r="B2911" s="111" t="s">
        <v>3666</v>
      </c>
      <c r="C2911" s="146"/>
      <c r="D2911" s="135" t="s">
        <v>3664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12"/>
      <c r="L2911" s="133">
        <v>1</v>
      </c>
      <c r="M2911" s="134" t="s">
        <v>290</v>
      </c>
      <c r="N2911" s="184"/>
    </row>
    <row r="2912" spans="1:14" s="170" customFormat="1" ht="19.5" customHeight="1" x14ac:dyDescent="0.45">
      <c r="A2912" s="106"/>
      <c r="B2912" s="111"/>
      <c r="C2912" s="146"/>
      <c r="D2912" s="135"/>
      <c r="E2912" s="156"/>
      <c r="F2912" s="155"/>
      <c r="G2912" s="114"/>
      <c r="H2912" s="133"/>
      <c r="I2912" s="155"/>
      <c r="J2912" s="112"/>
      <c r="K2912" s="112"/>
      <c r="L2912" s="133"/>
      <c r="M2912" s="134" t="s">
        <v>290</v>
      </c>
      <c r="N2912" s="184"/>
    </row>
    <row r="2913" spans="1:14" s="170" customFormat="1" ht="19.5" customHeight="1" x14ac:dyDescent="0.45">
      <c r="A2913" s="106"/>
      <c r="B2913" s="111"/>
      <c r="C2913" s="146"/>
      <c r="D2913" s="135"/>
      <c r="E2913" s="156"/>
      <c r="F2913" s="155"/>
      <c r="G2913" s="114"/>
      <c r="H2913" s="133"/>
      <c r="I2913" s="155"/>
      <c r="J2913" s="112"/>
      <c r="K2913" s="112"/>
      <c r="L2913" s="133">
        <v>0</v>
      </c>
      <c r="M2913" s="134" t="s">
        <v>290</v>
      </c>
      <c r="N2913" s="184"/>
    </row>
    <row r="2914" spans="1:14" s="170" customFormat="1" ht="19.5" customHeight="1" x14ac:dyDescent="0.3">
      <c r="A2914" s="106"/>
      <c r="B2914" s="105"/>
      <c r="C2914" s="313"/>
      <c r="D2914" s="313"/>
      <c r="E2914" s="313"/>
      <c r="F2914" s="313"/>
      <c r="G2914" s="314"/>
      <c r="H2914" s="147">
        <f>SUBTOTAL(109,H6:H2913)</f>
        <v>2906</v>
      </c>
      <c r="I2914" s="147">
        <f>SUBTOTAL(109,I6:I2913)</f>
        <v>0</v>
      </c>
      <c r="J2914" s="147">
        <f>SUBTOTAL(109,J6:J2913)</f>
        <v>17</v>
      </c>
      <c r="K2914" s="147">
        <f>SUBTOTAL(109,K6:K2913)</f>
        <v>2513</v>
      </c>
      <c r="L2914" s="147">
        <f>SUBTOTAL(109,L6:L2913)</f>
        <v>376</v>
      </c>
      <c r="M2914" s="147"/>
      <c r="N2914" s="130"/>
    </row>
  </sheetData>
  <mergeCells count="17"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I12" sqref="I12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70" t="s">
        <v>1690</v>
      </c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Z1"/>
    </row>
    <row r="2" spans="1:28" ht="23.25" customHeight="1" x14ac:dyDescent="0.35">
      <c r="A2" s="178"/>
      <c r="B2" s="471" t="s">
        <v>1176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185"/>
    </row>
    <row r="3" spans="1:28" ht="23.25" customHeight="1" x14ac:dyDescent="0.35">
      <c r="A3" s="177"/>
      <c r="B3" s="472" t="s">
        <v>3651</v>
      </c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185"/>
    </row>
    <row r="4" spans="1:28" s="183" customFormat="1" ht="48" customHeight="1" x14ac:dyDescent="0.35">
      <c r="A4" s="473" t="s">
        <v>1155</v>
      </c>
      <c r="B4" s="460" t="s">
        <v>1156</v>
      </c>
      <c r="C4" s="477" t="s">
        <v>1691</v>
      </c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9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4"/>
      <c r="B5" s="476"/>
      <c r="C5" s="480" t="s">
        <v>1157</v>
      </c>
      <c r="D5" s="480"/>
      <c r="E5" s="462" t="s">
        <v>1158</v>
      </c>
      <c r="F5" s="462"/>
      <c r="G5" s="462" t="s">
        <v>1159</v>
      </c>
      <c r="H5" s="462"/>
      <c r="I5" s="462" t="s">
        <v>1160</v>
      </c>
      <c r="J5" s="462"/>
      <c r="K5" s="462" t="s">
        <v>1161</v>
      </c>
      <c r="L5" s="462"/>
      <c r="M5" s="462" t="s">
        <v>1162</v>
      </c>
      <c r="N5" s="462"/>
      <c r="O5" s="462" t="s">
        <v>1163</v>
      </c>
      <c r="P5" s="462"/>
      <c r="Q5" s="462" t="s">
        <v>1164</v>
      </c>
      <c r="R5" s="462"/>
      <c r="S5" s="463" t="s">
        <v>15</v>
      </c>
      <c r="T5" s="463" t="s">
        <v>13</v>
      </c>
      <c r="U5" s="462" t="s">
        <v>1165</v>
      </c>
      <c r="V5" s="465" t="s">
        <v>1692</v>
      </c>
      <c r="W5" s="465" t="s">
        <v>1693</v>
      </c>
      <c r="X5" s="465" t="s">
        <v>1694</v>
      </c>
      <c r="Y5" s="462" t="s">
        <v>1166</v>
      </c>
      <c r="Z5" s="460" t="s">
        <v>1167</v>
      </c>
      <c r="AA5" s="460" t="s">
        <v>1695</v>
      </c>
      <c r="AB5" s="466" t="s">
        <v>1696</v>
      </c>
    </row>
    <row r="6" spans="1:28" ht="30" customHeight="1" x14ac:dyDescent="0.25">
      <c r="A6" s="475"/>
      <c r="B6" s="461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4"/>
      <c r="T6" s="464"/>
      <c r="U6" s="462"/>
      <c r="V6" s="465"/>
      <c r="W6" s="465"/>
      <c r="X6" s="465"/>
      <c r="Y6" s="462"/>
      <c r="Z6" s="461"/>
      <c r="AA6" s="461"/>
      <c r="AB6" s="467"/>
    </row>
    <row r="7" spans="1:28" ht="37.5" customHeight="1" x14ac:dyDescent="0.35">
      <c r="A7" s="189">
        <v>1</v>
      </c>
      <c r="B7" s="190" t="s">
        <v>1697</v>
      </c>
      <c r="C7" s="191">
        <v>61</v>
      </c>
      <c r="D7" s="191">
        <v>15</v>
      </c>
      <c r="E7" s="191">
        <v>389</v>
      </c>
      <c r="F7" s="191">
        <v>170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532</v>
      </c>
      <c r="T7" s="192">
        <f>D7+F7+H7+J7+L7+N7+P7+R7</f>
        <v>192</v>
      </c>
      <c r="U7" s="192">
        <f>S7+T7</f>
        <v>724</v>
      </c>
      <c r="V7" s="191">
        <v>0</v>
      </c>
      <c r="W7" s="191">
        <v>234</v>
      </c>
      <c r="X7" s="191">
        <f>V7+W7</f>
        <v>234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1698</v>
      </c>
      <c r="C8" s="191">
        <v>205</v>
      </c>
      <c r="D8" s="191">
        <v>37</v>
      </c>
      <c r="E8" s="191">
        <v>621</v>
      </c>
      <c r="F8" s="191">
        <v>332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4</v>
      </c>
      <c r="R8" s="191">
        <v>3</v>
      </c>
      <c r="S8" s="192">
        <f t="shared" ref="S8:T16" si="0">C8+E8+G8+I8+K8+M8+O8+Q8</f>
        <v>874</v>
      </c>
      <c r="T8" s="192">
        <f t="shared" si="0"/>
        <v>385</v>
      </c>
      <c r="U8" s="192">
        <f t="shared" ref="U8:U16" si="1">S8+T8</f>
        <v>1259</v>
      </c>
      <c r="V8" s="191">
        <v>0</v>
      </c>
      <c r="W8" s="191">
        <v>301</v>
      </c>
      <c r="X8" s="191">
        <f t="shared" ref="X8:X16" si="2">V8+W8</f>
        <v>301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1699</v>
      </c>
      <c r="C9" s="191">
        <v>43</v>
      </c>
      <c r="D9" s="191">
        <v>10</v>
      </c>
      <c r="E9" s="191">
        <v>174</v>
      </c>
      <c r="F9" s="191">
        <v>68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224</v>
      </c>
      <c r="T9" s="192">
        <f t="shared" si="0"/>
        <v>78</v>
      </c>
      <c r="U9" s="192">
        <f t="shared" si="1"/>
        <v>302</v>
      </c>
      <c r="V9" s="191">
        <v>0</v>
      </c>
      <c r="W9" s="191">
        <v>83</v>
      </c>
      <c r="X9" s="191">
        <f t="shared" si="2"/>
        <v>83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16</v>
      </c>
      <c r="F10" s="191">
        <v>4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35</v>
      </c>
      <c r="T10" s="192">
        <f t="shared" si="0"/>
        <v>13</v>
      </c>
      <c r="U10" s="192">
        <f t="shared" si="1"/>
        <v>48</v>
      </c>
      <c r="V10" s="191"/>
      <c r="W10" s="191">
        <v>1</v>
      </c>
      <c r="X10" s="191">
        <f t="shared" si="2"/>
        <v>1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52</v>
      </c>
      <c r="F11" s="191">
        <v>12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84</v>
      </c>
      <c r="T11" s="192">
        <f t="shared" si="0"/>
        <v>22</v>
      </c>
      <c r="U11" s="192">
        <f t="shared" si="1"/>
        <v>106</v>
      </c>
      <c r="V11" s="191">
        <v>0</v>
      </c>
      <c r="W11" s="191">
        <v>9</v>
      </c>
      <c r="X11" s="191">
        <f t="shared" si="2"/>
        <v>9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30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71</v>
      </c>
      <c r="T12" s="192">
        <f t="shared" si="0"/>
        <v>14</v>
      </c>
      <c r="U12" s="192">
        <f t="shared" si="1"/>
        <v>85</v>
      </c>
      <c r="V12" s="191">
        <v>0</v>
      </c>
      <c r="W12" s="191">
        <v>7</v>
      </c>
      <c r="X12" s="191">
        <f t="shared" si="2"/>
        <v>7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13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155</v>
      </c>
      <c r="T13" s="192">
        <f t="shared" si="0"/>
        <v>16</v>
      </c>
      <c r="U13" s="192">
        <f t="shared" si="1"/>
        <v>171</v>
      </c>
      <c r="V13" s="191"/>
      <c r="W13" s="191">
        <v>3</v>
      </c>
      <c r="X13" s="191">
        <f t="shared" si="2"/>
        <v>3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/>
      <c r="W14" s="191">
        <v>7</v>
      </c>
      <c r="X14" s="191">
        <f t="shared" si="2"/>
        <v>7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9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24</v>
      </c>
      <c r="U15" s="192">
        <f t="shared" si="1"/>
        <v>99</v>
      </c>
      <c r="V15" s="191">
        <v>0</v>
      </c>
      <c r="W15" s="191">
        <v>37</v>
      </c>
      <c r="X15" s="191">
        <f t="shared" si="2"/>
        <v>37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19</v>
      </c>
      <c r="F16" s="191">
        <v>2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70</v>
      </c>
      <c r="T16" s="192">
        <f t="shared" si="0"/>
        <v>8</v>
      </c>
      <c r="U16" s="192">
        <f t="shared" si="1"/>
        <v>78</v>
      </c>
      <c r="V16" s="191"/>
      <c r="W16" s="191">
        <v>16</v>
      </c>
      <c r="X16" s="191">
        <f t="shared" si="2"/>
        <v>16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8" t="s">
        <v>1175</v>
      </c>
      <c r="B17" s="469"/>
      <c r="C17" s="194">
        <f t="shared" ref="C17:X17" si="3">SUM(C7:C16)</f>
        <v>602</v>
      </c>
      <c r="D17" s="194">
        <f t="shared" si="3"/>
        <v>114</v>
      </c>
      <c r="E17" s="194">
        <f t="shared" si="3"/>
        <v>1369</v>
      </c>
      <c r="F17" s="194">
        <f t="shared" si="3"/>
        <v>609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13</v>
      </c>
      <c r="R17" s="194">
        <f t="shared" si="3"/>
        <v>4</v>
      </c>
      <c r="S17" s="194">
        <f t="shared" si="3"/>
        <v>2150</v>
      </c>
      <c r="T17" s="194">
        <f t="shared" si="3"/>
        <v>756</v>
      </c>
      <c r="U17" s="194">
        <f t="shared" si="3"/>
        <v>2906</v>
      </c>
      <c r="V17" s="194">
        <f t="shared" si="3"/>
        <v>0</v>
      </c>
      <c r="W17" s="194">
        <f t="shared" si="3"/>
        <v>698</v>
      </c>
      <c r="X17" s="194">
        <f t="shared" si="3"/>
        <v>698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9" t="s">
        <v>1700</v>
      </c>
      <c r="C19" s="459"/>
      <c r="D19" s="459"/>
      <c r="E19" s="195">
        <v>74</v>
      </c>
      <c r="Z19"/>
    </row>
    <row r="20" spans="1:28" x14ac:dyDescent="0.25">
      <c r="A20" s="195">
        <v>2</v>
      </c>
      <c r="B20" s="459" t="s">
        <v>1701</v>
      </c>
      <c r="C20" s="459"/>
      <c r="D20" s="459"/>
      <c r="E20" s="195">
        <v>14</v>
      </c>
      <c r="Z20"/>
    </row>
    <row r="21" spans="1:28" x14ac:dyDescent="0.25">
      <c r="A21" s="195">
        <v>3</v>
      </c>
      <c r="B21" s="459" t="s">
        <v>2665</v>
      </c>
      <c r="C21" s="459"/>
      <c r="D21" s="459"/>
      <c r="E21" s="195">
        <v>1</v>
      </c>
      <c r="Z21"/>
    </row>
    <row r="22" spans="1:28" x14ac:dyDescent="0.25">
      <c r="A22" s="195">
        <v>4</v>
      </c>
      <c r="B22" s="459" t="s">
        <v>1702</v>
      </c>
      <c r="C22" s="459"/>
      <c r="D22" s="459"/>
      <c r="E22" s="195">
        <v>4</v>
      </c>
      <c r="Z22"/>
    </row>
    <row r="23" spans="1:28" x14ac:dyDescent="0.25">
      <c r="A23" s="195">
        <v>5</v>
      </c>
      <c r="B23" s="459" t="s">
        <v>1703</v>
      </c>
      <c r="C23" s="459"/>
      <c r="D23" s="459"/>
      <c r="E23" s="195">
        <v>10</v>
      </c>
      <c r="Z23"/>
    </row>
    <row r="24" spans="1:28" x14ac:dyDescent="0.25">
      <c r="A24" s="195">
        <v>6</v>
      </c>
      <c r="B24" t="s">
        <v>1704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opLeftCell="A30" workbookViewId="0">
      <selection activeCell="J42" sqref="J42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 x14ac:dyDescent="0.3">
      <c r="B1" s="450" t="s">
        <v>893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</row>
    <row r="2" spans="1:16" ht="26.25" x14ac:dyDescent="0.25">
      <c r="B2" s="451" t="s">
        <v>894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</row>
    <row r="3" spans="1:16" ht="24.75" x14ac:dyDescent="0.25">
      <c r="B3" s="452" t="s">
        <v>2974</v>
      </c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</row>
    <row r="4" spans="1:16" s="261" customFormat="1" ht="18.75" x14ac:dyDescent="0.3">
      <c r="A4" s="259" t="s">
        <v>2975</v>
      </c>
      <c r="B4" s="260" t="s">
        <v>2976</v>
      </c>
      <c r="C4" s="260" t="s">
        <v>2977</v>
      </c>
      <c r="D4" s="259" t="s">
        <v>2978</v>
      </c>
      <c r="E4" s="259" t="s">
        <v>1147</v>
      </c>
      <c r="F4" s="259" t="s">
        <v>2979</v>
      </c>
      <c r="G4" s="260" t="s">
        <v>2980</v>
      </c>
      <c r="H4" s="260" t="s">
        <v>2981</v>
      </c>
      <c r="I4" s="260" t="s">
        <v>2982</v>
      </c>
      <c r="J4" s="260" t="s">
        <v>2983</v>
      </c>
    </row>
    <row r="5" spans="1:16" ht="24.75" x14ac:dyDescent="0.5">
      <c r="A5" s="262">
        <v>1</v>
      </c>
      <c r="B5" s="263" t="s">
        <v>2984</v>
      </c>
      <c r="C5" s="264" t="s">
        <v>15</v>
      </c>
      <c r="D5" s="265">
        <v>59</v>
      </c>
      <c r="E5" s="266" t="s">
        <v>1029</v>
      </c>
      <c r="F5" s="267">
        <v>1</v>
      </c>
      <c r="G5" s="268">
        <v>64696</v>
      </c>
      <c r="H5" s="268">
        <v>64706</v>
      </c>
      <c r="I5" s="266" t="s">
        <v>2985</v>
      </c>
      <c r="J5" s="266"/>
    </row>
    <row r="6" spans="1:16" ht="24.75" x14ac:dyDescent="0.5">
      <c r="A6" s="262">
        <v>2</v>
      </c>
      <c r="B6" s="266" t="s">
        <v>2986</v>
      </c>
      <c r="C6" s="269" t="s">
        <v>13</v>
      </c>
      <c r="D6" s="270">
        <v>40</v>
      </c>
      <c r="E6" s="266" t="s">
        <v>861</v>
      </c>
      <c r="F6" s="267">
        <v>1</v>
      </c>
      <c r="G6" s="268">
        <v>64721</v>
      </c>
      <c r="H6" s="268">
        <v>64721</v>
      </c>
      <c r="I6" s="271" t="s">
        <v>2987</v>
      </c>
      <c r="J6" s="271" t="s">
        <v>2988</v>
      </c>
    </row>
    <row r="7" spans="1:16" ht="24.75" x14ac:dyDescent="0.5">
      <c r="A7" s="262">
        <v>3</v>
      </c>
      <c r="B7" s="266" t="s">
        <v>2989</v>
      </c>
      <c r="C7" s="264" t="s">
        <v>15</v>
      </c>
      <c r="D7" s="270">
        <v>56</v>
      </c>
      <c r="E7" s="266" t="s">
        <v>340</v>
      </c>
      <c r="F7" s="267">
        <v>1</v>
      </c>
      <c r="G7" s="272">
        <v>64820</v>
      </c>
      <c r="H7" s="268">
        <v>64821</v>
      </c>
      <c r="I7" s="266" t="s">
        <v>2990</v>
      </c>
      <c r="J7" s="266"/>
    </row>
    <row r="8" spans="1:16" ht="24.75" x14ac:dyDescent="0.5">
      <c r="A8" s="262">
        <v>4</v>
      </c>
      <c r="B8" s="266" t="s">
        <v>2991</v>
      </c>
      <c r="C8" s="269" t="s">
        <v>13</v>
      </c>
      <c r="D8" s="270">
        <v>35</v>
      </c>
      <c r="E8" s="266" t="s">
        <v>861</v>
      </c>
      <c r="F8" s="267">
        <v>1</v>
      </c>
      <c r="G8" s="268">
        <v>64818</v>
      </c>
      <c r="H8" s="268">
        <v>64822</v>
      </c>
      <c r="I8" s="266" t="s">
        <v>2992</v>
      </c>
      <c r="J8" s="266"/>
    </row>
    <row r="9" spans="1:16" ht="24.75" x14ac:dyDescent="0.5">
      <c r="A9" s="262">
        <v>5</v>
      </c>
      <c r="B9" s="266" t="s">
        <v>2993</v>
      </c>
      <c r="C9" s="264" t="s">
        <v>15</v>
      </c>
      <c r="D9" s="270">
        <v>15</v>
      </c>
      <c r="E9" s="266" t="s">
        <v>535</v>
      </c>
      <c r="F9" s="267">
        <v>1</v>
      </c>
      <c r="G9" s="272">
        <v>64820</v>
      </c>
      <c r="H9" s="268">
        <v>64824</v>
      </c>
      <c r="I9" s="266" t="s">
        <v>2994</v>
      </c>
      <c r="J9" s="266"/>
    </row>
    <row r="10" spans="1:16" ht="24.75" x14ac:dyDescent="0.5">
      <c r="A10" s="262">
        <v>6</v>
      </c>
      <c r="B10" s="266" t="s">
        <v>2995</v>
      </c>
      <c r="C10" s="264" t="s">
        <v>15</v>
      </c>
      <c r="D10" s="273">
        <v>40</v>
      </c>
      <c r="E10" s="137" t="s">
        <v>2123</v>
      </c>
      <c r="F10" s="267">
        <v>1</v>
      </c>
      <c r="G10" s="272">
        <v>64832</v>
      </c>
      <c r="H10" s="268">
        <v>64835</v>
      </c>
      <c r="I10" s="266" t="s">
        <v>2992</v>
      </c>
      <c r="J10" s="266"/>
    </row>
    <row r="11" spans="1:16" ht="24.75" x14ac:dyDescent="0.5">
      <c r="A11" s="262">
        <v>7</v>
      </c>
      <c r="B11" s="266" t="s">
        <v>2996</v>
      </c>
      <c r="C11" s="264" t="s">
        <v>15</v>
      </c>
      <c r="D11" s="270">
        <v>53</v>
      </c>
      <c r="E11" s="266" t="s">
        <v>1043</v>
      </c>
      <c r="F11" s="267">
        <v>1</v>
      </c>
      <c r="G11" s="268">
        <v>64836</v>
      </c>
      <c r="H11" s="268">
        <v>64838</v>
      </c>
      <c r="I11" s="266" t="s">
        <v>2361</v>
      </c>
      <c r="J11" s="266" t="s">
        <v>2988</v>
      </c>
    </row>
    <row r="12" spans="1:16" ht="24.75" x14ac:dyDescent="0.5">
      <c r="A12" s="262">
        <v>8</v>
      </c>
      <c r="B12" s="266" t="s">
        <v>2997</v>
      </c>
      <c r="C12" s="264" t="s">
        <v>15</v>
      </c>
      <c r="D12" s="270">
        <v>70</v>
      </c>
      <c r="E12" s="266" t="s">
        <v>535</v>
      </c>
      <c r="F12" s="267">
        <v>1</v>
      </c>
      <c r="G12" s="268">
        <v>64842</v>
      </c>
      <c r="H12" s="268">
        <v>64846</v>
      </c>
      <c r="I12" s="266" t="s">
        <v>2994</v>
      </c>
      <c r="J12" s="266"/>
    </row>
    <row r="13" spans="1:16" ht="24.75" x14ac:dyDescent="0.5">
      <c r="A13" s="262">
        <v>9</v>
      </c>
      <c r="B13" s="266" t="s">
        <v>2998</v>
      </c>
      <c r="C13" s="264" t="s">
        <v>15</v>
      </c>
      <c r="D13" s="270"/>
      <c r="E13" s="266" t="s">
        <v>1381</v>
      </c>
      <c r="F13" s="267">
        <v>1</v>
      </c>
      <c r="G13" s="268"/>
      <c r="H13" s="268">
        <v>64846</v>
      </c>
      <c r="I13" s="266" t="s">
        <v>2994</v>
      </c>
      <c r="J13" s="266"/>
    </row>
    <row r="14" spans="1:16" ht="24.75" x14ac:dyDescent="0.5">
      <c r="A14" s="262">
        <v>10</v>
      </c>
      <c r="B14" s="266" t="s">
        <v>2999</v>
      </c>
      <c r="C14" s="264" t="s">
        <v>15</v>
      </c>
      <c r="D14" s="270"/>
      <c r="E14" s="266" t="s">
        <v>3000</v>
      </c>
      <c r="F14" s="267">
        <v>1</v>
      </c>
      <c r="G14" s="268"/>
      <c r="H14" s="268">
        <v>64844</v>
      </c>
      <c r="I14" s="266" t="s">
        <v>2994</v>
      </c>
      <c r="J14" s="266"/>
    </row>
    <row r="15" spans="1:16" ht="24.75" x14ac:dyDescent="0.5">
      <c r="A15" s="262">
        <v>11</v>
      </c>
      <c r="B15" s="266" t="s">
        <v>3001</v>
      </c>
      <c r="C15" s="264" t="s">
        <v>15</v>
      </c>
      <c r="D15" s="270">
        <v>45</v>
      </c>
      <c r="E15" s="266" t="s">
        <v>1468</v>
      </c>
      <c r="F15" s="267">
        <v>1</v>
      </c>
      <c r="G15" s="268"/>
      <c r="H15" s="268">
        <v>64845</v>
      </c>
      <c r="I15" s="266" t="s">
        <v>3002</v>
      </c>
      <c r="J15" s="266"/>
    </row>
    <row r="16" spans="1:16" ht="24.75" x14ac:dyDescent="0.5">
      <c r="A16" s="262">
        <v>12</v>
      </c>
      <c r="B16" s="266" t="s">
        <v>3003</v>
      </c>
      <c r="C16" s="264" t="s">
        <v>15</v>
      </c>
      <c r="D16" s="270">
        <v>55</v>
      </c>
      <c r="E16" s="266" t="s">
        <v>2123</v>
      </c>
      <c r="F16" s="267">
        <v>1</v>
      </c>
      <c r="G16" s="268"/>
      <c r="H16" s="268">
        <v>64846</v>
      </c>
      <c r="I16" s="266" t="s">
        <v>2992</v>
      </c>
      <c r="J16" s="266"/>
    </row>
    <row r="17" spans="1:10" ht="24.75" x14ac:dyDescent="0.5">
      <c r="A17" s="262">
        <v>13</v>
      </c>
      <c r="B17" s="266" t="s">
        <v>3004</v>
      </c>
      <c r="C17" s="264" t="s">
        <v>15</v>
      </c>
      <c r="D17" s="270">
        <v>48</v>
      </c>
      <c r="E17" s="266" t="s">
        <v>1122</v>
      </c>
      <c r="F17" s="267">
        <v>1</v>
      </c>
      <c r="G17" s="268"/>
      <c r="H17" s="268">
        <v>64847</v>
      </c>
      <c r="I17" s="266" t="s">
        <v>2992</v>
      </c>
      <c r="J17" s="266"/>
    </row>
    <row r="18" spans="1:10" ht="24.75" x14ac:dyDescent="0.5">
      <c r="A18" s="262">
        <v>14</v>
      </c>
      <c r="B18" s="266" t="s">
        <v>3005</v>
      </c>
      <c r="C18" s="264" t="s">
        <v>15</v>
      </c>
      <c r="D18" s="270">
        <v>65</v>
      </c>
      <c r="E18" s="266" t="s">
        <v>954</v>
      </c>
      <c r="F18" s="267">
        <v>1</v>
      </c>
      <c r="G18" s="268"/>
      <c r="H18" s="268">
        <v>64844</v>
      </c>
      <c r="I18" s="266" t="s">
        <v>2992</v>
      </c>
      <c r="J18" s="266"/>
    </row>
    <row r="19" spans="1:10" ht="24.75" x14ac:dyDescent="0.5">
      <c r="A19" s="262">
        <v>15</v>
      </c>
      <c r="B19" s="266" t="s">
        <v>3006</v>
      </c>
      <c r="C19" s="264" t="s">
        <v>13</v>
      </c>
      <c r="D19" s="270">
        <v>66</v>
      </c>
      <c r="E19" s="266" t="s">
        <v>863</v>
      </c>
      <c r="F19" s="267">
        <v>1</v>
      </c>
      <c r="G19" s="268"/>
      <c r="H19" s="268">
        <v>64849</v>
      </c>
      <c r="I19" s="266" t="s">
        <v>2994</v>
      </c>
      <c r="J19" s="266"/>
    </row>
    <row r="20" spans="1:10" ht="24.75" x14ac:dyDescent="0.5">
      <c r="A20" s="262">
        <v>16</v>
      </c>
      <c r="B20" s="266" t="s">
        <v>3007</v>
      </c>
      <c r="C20" s="264" t="s">
        <v>15</v>
      </c>
      <c r="D20" s="267">
        <v>56</v>
      </c>
      <c r="E20" s="266" t="s">
        <v>1085</v>
      </c>
      <c r="F20" s="267">
        <v>1</v>
      </c>
      <c r="G20" s="267"/>
      <c r="H20" s="268">
        <v>64848</v>
      </c>
      <c r="I20" s="266" t="s">
        <v>2994</v>
      </c>
      <c r="J20" s="266"/>
    </row>
    <row r="21" spans="1:10" ht="24.75" x14ac:dyDescent="0.5">
      <c r="A21" s="262">
        <v>17</v>
      </c>
      <c r="B21" s="266" t="s">
        <v>3038</v>
      </c>
      <c r="C21" s="264" t="s">
        <v>15</v>
      </c>
      <c r="D21" s="267"/>
      <c r="E21" s="275" t="s">
        <v>2123</v>
      </c>
      <c r="F21" s="267">
        <v>1</v>
      </c>
      <c r="G21" s="276">
        <v>64845</v>
      </c>
      <c r="H21" s="268">
        <v>64851</v>
      </c>
      <c r="I21" s="266" t="s">
        <v>2994</v>
      </c>
      <c r="J21" s="266"/>
    </row>
    <row r="22" spans="1:10" ht="24.75" x14ac:dyDescent="0.5">
      <c r="A22" s="262">
        <v>18</v>
      </c>
      <c r="B22" s="266" t="s">
        <v>3039</v>
      </c>
      <c r="C22" s="264" t="s">
        <v>13</v>
      </c>
      <c r="D22" s="267">
        <v>20</v>
      </c>
      <c r="E22" s="275" t="s">
        <v>3040</v>
      </c>
      <c r="F22" s="267">
        <v>1</v>
      </c>
      <c r="G22" s="276">
        <v>64846</v>
      </c>
      <c r="H22" s="268">
        <v>64852</v>
      </c>
      <c r="I22" s="266" t="s">
        <v>2994</v>
      </c>
      <c r="J22" s="266"/>
    </row>
    <row r="23" spans="1:10" ht="24.75" x14ac:dyDescent="0.5">
      <c r="A23" s="262">
        <v>19</v>
      </c>
      <c r="B23" s="266" t="s">
        <v>3041</v>
      </c>
      <c r="C23" s="264" t="s">
        <v>15</v>
      </c>
      <c r="D23" s="267">
        <v>59</v>
      </c>
      <c r="E23" s="275" t="s">
        <v>861</v>
      </c>
      <c r="F23" s="267">
        <v>1</v>
      </c>
      <c r="G23" s="268"/>
      <c r="H23" s="268">
        <v>64853</v>
      </c>
      <c r="I23" s="266" t="s">
        <v>2992</v>
      </c>
      <c r="J23" s="266"/>
    </row>
    <row r="24" spans="1:10" ht="24.75" x14ac:dyDescent="0.5">
      <c r="A24" s="262">
        <v>20</v>
      </c>
      <c r="B24" s="266" t="s">
        <v>3042</v>
      </c>
      <c r="C24" s="264" t="s">
        <v>15</v>
      </c>
      <c r="D24" s="267">
        <v>74</v>
      </c>
      <c r="E24" s="275" t="s">
        <v>1010</v>
      </c>
      <c r="F24" s="267">
        <v>1</v>
      </c>
      <c r="G24" s="268"/>
      <c r="H24" s="268">
        <v>64853</v>
      </c>
      <c r="I24" s="266" t="s">
        <v>2992</v>
      </c>
      <c r="J24" s="266"/>
    </row>
    <row r="25" spans="1:10" ht="24.75" x14ac:dyDescent="0.5">
      <c r="A25" s="262">
        <v>21</v>
      </c>
      <c r="B25" s="266" t="s">
        <v>3090</v>
      </c>
      <c r="C25" s="264" t="s">
        <v>15</v>
      </c>
      <c r="D25" s="267">
        <v>64</v>
      </c>
      <c r="E25" s="275" t="s">
        <v>861</v>
      </c>
      <c r="F25" s="267">
        <v>1</v>
      </c>
      <c r="G25" s="268">
        <v>64855</v>
      </c>
      <c r="H25" s="268">
        <v>64856</v>
      </c>
      <c r="I25" s="266" t="s">
        <v>2992</v>
      </c>
      <c r="J25" s="266"/>
    </row>
    <row r="26" spans="1:10" s="312" customFormat="1" ht="24.75" x14ac:dyDescent="0.5">
      <c r="A26" s="306">
        <v>22</v>
      </c>
      <c r="B26" s="307" t="s">
        <v>3078</v>
      </c>
      <c r="C26" s="308" t="s">
        <v>15</v>
      </c>
      <c r="D26" s="309">
        <v>57</v>
      </c>
      <c r="E26" s="310" t="s">
        <v>1009</v>
      </c>
      <c r="F26" s="309">
        <v>1</v>
      </c>
      <c r="G26" s="311"/>
      <c r="H26" s="311">
        <v>64854</v>
      </c>
      <c r="I26" s="307" t="s">
        <v>3002</v>
      </c>
      <c r="J26" s="307"/>
    </row>
    <row r="27" spans="1:10" ht="24.75" x14ac:dyDescent="0.5">
      <c r="A27" s="262">
        <v>23</v>
      </c>
      <c r="B27" s="266" t="s">
        <v>3214</v>
      </c>
      <c r="C27" s="264" t="s">
        <v>15</v>
      </c>
      <c r="D27" s="267">
        <v>78</v>
      </c>
      <c r="E27" s="275" t="s">
        <v>861</v>
      </c>
      <c r="F27" s="267">
        <v>1</v>
      </c>
      <c r="G27" s="268"/>
      <c r="H27" s="268">
        <v>64864</v>
      </c>
      <c r="I27" s="266" t="s">
        <v>2992</v>
      </c>
      <c r="J27" s="266"/>
    </row>
    <row r="28" spans="1:10" ht="24.75" x14ac:dyDescent="0.5">
      <c r="A28" s="262">
        <v>24</v>
      </c>
      <c r="B28" s="266" t="s">
        <v>3215</v>
      </c>
      <c r="C28" s="264" t="s">
        <v>15</v>
      </c>
      <c r="D28" s="267">
        <v>73</v>
      </c>
      <c r="E28" s="275" t="s">
        <v>1511</v>
      </c>
      <c r="F28" s="267">
        <v>1</v>
      </c>
      <c r="G28" s="268">
        <v>64852</v>
      </c>
      <c r="H28" s="268">
        <v>64865</v>
      </c>
      <c r="I28" s="266" t="s">
        <v>2994</v>
      </c>
      <c r="J28" s="266"/>
    </row>
    <row r="29" spans="1:10" ht="24.75" x14ac:dyDescent="0.5">
      <c r="A29" s="262">
        <v>25</v>
      </c>
      <c r="B29" s="266" t="s">
        <v>3262</v>
      </c>
      <c r="C29" s="264" t="s">
        <v>15</v>
      </c>
      <c r="D29" s="267">
        <v>56</v>
      </c>
      <c r="E29" s="275" t="s">
        <v>1085</v>
      </c>
      <c r="F29" s="267">
        <v>1</v>
      </c>
      <c r="G29" s="268">
        <v>64857</v>
      </c>
      <c r="H29" s="268">
        <v>64866</v>
      </c>
      <c r="I29" s="266" t="s">
        <v>2994</v>
      </c>
      <c r="J29" s="266"/>
    </row>
    <row r="30" spans="1:10" ht="24.75" x14ac:dyDescent="0.5">
      <c r="A30" s="262">
        <v>26</v>
      </c>
      <c r="B30" s="266" t="s">
        <v>3007</v>
      </c>
      <c r="C30" s="264" t="s">
        <v>15</v>
      </c>
      <c r="D30" s="267">
        <v>81</v>
      </c>
      <c r="E30" s="275" t="s">
        <v>1085</v>
      </c>
      <c r="F30" s="267">
        <v>1</v>
      </c>
      <c r="G30" s="268">
        <v>64863</v>
      </c>
      <c r="H30" s="268">
        <v>64866</v>
      </c>
      <c r="I30" s="266" t="s">
        <v>2992</v>
      </c>
      <c r="J30" s="266"/>
    </row>
    <row r="31" spans="1:10" ht="24.75" x14ac:dyDescent="0.5">
      <c r="A31" s="262">
        <v>27</v>
      </c>
      <c r="B31" s="266" t="s">
        <v>3354</v>
      </c>
      <c r="C31" s="264" t="s">
        <v>15</v>
      </c>
      <c r="D31" s="267">
        <v>68</v>
      </c>
      <c r="E31" s="275" t="s">
        <v>1122</v>
      </c>
      <c r="F31" s="267">
        <v>1</v>
      </c>
      <c r="G31" s="268"/>
      <c r="H31" s="268">
        <v>64869</v>
      </c>
      <c r="I31" s="266" t="s">
        <v>2994</v>
      </c>
      <c r="J31" s="266"/>
    </row>
    <row r="32" spans="1:10" ht="24.75" x14ac:dyDescent="0.5">
      <c r="A32" s="262">
        <v>28</v>
      </c>
      <c r="B32" s="266" t="s">
        <v>3355</v>
      </c>
      <c r="C32" s="264" t="s">
        <v>15</v>
      </c>
      <c r="D32" s="267">
        <v>67</v>
      </c>
      <c r="E32" s="275" t="s">
        <v>863</v>
      </c>
      <c r="F32" s="267">
        <v>1</v>
      </c>
      <c r="G32" s="268"/>
      <c r="H32" s="268">
        <v>64869</v>
      </c>
      <c r="I32" s="266" t="s">
        <v>2994</v>
      </c>
      <c r="J32" s="266"/>
    </row>
    <row r="33" spans="1:10" ht="24.75" x14ac:dyDescent="0.5">
      <c r="A33" s="262">
        <v>29</v>
      </c>
      <c r="B33" s="266" t="s">
        <v>3414</v>
      </c>
      <c r="C33" s="264" t="s">
        <v>13</v>
      </c>
      <c r="D33" s="267">
        <v>77</v>
      </c>
      <c r="E33" s="275" t="s">
        <v>1085</v>
      </c>
      <c r="F33" s="267">
        <v>1</v>
      </c>
      <c r="G33" s="268">
        <v>64867</v>
      </c>
      <c r="H33" s="268">
        <v>64871</v>
      </c>
      <c r="I33" s="266" t="s">
        <v>2994</v>
      </c>
      <c r="J33" s="266"/>
    </row>
    <row r="34" spans="1:10" ht="24.75" x14ac:dyDescent="0.5">
      <c r="A34" s="262">
        <v>30</v>
      </c>
      <c r="B34" s="266" t="s">
        <v>3521</v>
      </c>
      <c r="C34" s="264" t="s">
        <v>15</v>
      </c>
      <c r="D34" s="267">
        <v>42</v>
      </c>
      <c r="E34" s="275" t="s">
        <v>2910</v>
      </c>
      <c r="F34" s="267">
        <v>1</v>
      </c>
      <c r="G34" s="268"/>
      <c r="H34" s="268">
        <v>64873</v>
      </c>
      <c r="I34" s="266" t="s">
        <v>2992</v>
      </c>
      <c r="J34" s="266"/>
    </row>
    <row r="35" spans="1:10" ht="24.75" x14ac:dyDescent="0.5">
      <c r="A35" s="262">
        <v>31</v>
      </c>
      <c r="B35" s="266" t="s">
        <v>3522</v>
      </c>
      <c r="C35" s="264" t="s">
        <v>15</v>
      </c>
      <c r="D35" s="267">
        <v>66</v>
      </c>
      <c r="E35" s="275" t="s">
        <v>1113</v>
      </c>
      <c r="F35" s="267">
        <v>1</v>
      </c>
      <c r="G35" s="268">
        <v>64861</v>
      </c>
      <c r="H35" s="268">
        <v>64875</v>
      </c>
      <c r="I35" s="266" t="s">
        <v>2361</v>
      </c>
      <c r="J35" s="266" t="s">
        <v>2988</v>
      </c>
    </row>
    <row r="36" spans="1:10" ht="24.75" x14ac:dyDescent="0.5">
      <c r="A36" s="262">
        <v>32</v>
      </c>
      <c r="B36" s="266" t="s">
        <v>3564</v>
      </c>
      <c r="C36" s="264" t="s">
        <v>13</v>
      </c>
      <c r="D36" s="267">
        <v>69</v>
      </c>
      <c r="E36" s="275" t="s">
        <v>863</v>
      </c>
      <c r="F36" s="267">
        <v>1</v>
      </c>
      <c r="G36" s="268">
        <v>64866</v>
      </c>
      <c r="H36" s="268">
        <v>64876</v>
      </c>
      <c r="I36" s="266" t="s">
        <v>2361</v>
      </c>
      <c r="J36" s="266" t="s">
        <v>2988</v>
      </c>
    </row>
    <row r="37" spans="1:10" ht="24.75" x14ac:dyDescent="0.5">
      <c r="A37" s="262">
        <v>33</v>
      </c>
      <c r="B37" s="266" t="s">
        <v>3565</v>
      </c>
      <c r="C37" s="264" t="s">
        <v>15</v>
      </c>
      <c r="D37" s="267">
        <v>59</v>
      </c>
      <c r="E37" s="275" t="s">
        <v>1010</v>
      </c>
      <c r="F37" s="267">
        <v>1</v>
      </c>
      <c r="G37" s="268">
        <v>64866</v>
      </c>
      <c r="H37" s="268">
        <v>64878</v>
      </c>
      <c r="I37" s="266" t="s">
        <v>3566</v>
      </c>
      <c r="J37" s="266" t="s">
        <v>2988</v>
      </c>
    </row>
    <row r="38" spans="1:10" ht="24.75" x14ac:dyDescent="0.5">
      <c r="A38" s="262">
        <v>34</v>
      </c>
      <c r="B38" s="266" t="s">
        <v>3616</v>
      </c>
      <c r="C38" s="264" t="s">
        <v>15</v>
      </c>
      <c r="D38" s="267">
        <v>56</v>
      </c>
      <c r="E38" s="275" t="s">
        <v>1085</v>
      </c>
      <c r="F38" s="267">
        <v>1</v>
      </c>
      <c r="G38" s="268">
        <v>64868</v>
      </c>
      <c r="H38" s="268">
        <v>64879</v>
      </c>
      <c r="I38" s="266" t="s">
        <v>2992</v>
      </c>
      <c r="J38" s="266"/>
    </row>
    <row r="39" spans="1:10" ht="24.75" x14ac:dyDescent="0.5">
      <c r="A39" s="262">
        <v>35</v>
      </c>
      <c r="B39" s="266" t="s">
        <v>3648</v>
      </c>
      <c r="C39" s="264" t="s">
        <v>13</v>
      </c>
      <c r="D39" s="267">
        <v>80</v>
      </c>
      <c r="E39" s="275" t="s">
        <v>861</v>
      </c>
      <c r="F39" s="267">
        <v>1</v>
      </c>
      <c r="G39" s="268"/>
      <c r="H39" s="268">
        <v>64879</v>
      </c>
      <c r="I39" s="266" t="s">
        <v>2990</v>
      </c>
      <c r="J39" s="266"/>
    </row>
    <row r="40" spans="1:10" ht="24.75" x14ac:dyDescent="0.5">
      <c r="A40" s="262">
        <v>36</v>
      </c>
      <c r="B40" s="266" t="s">
        <v>3653</v>
      </c>
      <c r="C40" s="264" t="s">
        <v>15</v>
      </c>
      <c r="D40" s="267">
        <v>46</v>
      </c>
      <c r="E40" s="275" t="s">
        <v>1010</v>
      </c>
      <c r="F40" s="267">
        <v>1</v>
      </c>
      <c r="G40" s="268"/>
      <c r="H40" s="268">
        <v>64880</v>
      </c>
      <c r="I40" s="266" t="s">
        <v>2992</v>
      </c>
      <c r="J40" s="266" t="s">
        <v>2988</v>
      </c>
    </row>
    <row r="41" spans="1:10" ht="24.75" x14ac:dyDescent="0.5">
      <c r="A41" s="262">
        <v>37</v>
      </c>
      <c r="B41" s="266" t="s">
        <v>3654</v>
      </c>
      <c r="C41" s="264" t="s">
        <v>15</v>
      </c>
      <c r="D41" s="267">
        <v>81</v>
      </c>
      <c r="E41" s="275" t="s">
        <v>1010</v>
      </c>
      <c r="F41" s="267">
        <v>1</v>
      </c>
      <c r="G41" s="268"/>
      <c r="H41" s="268">
        <v>64880</v>
      </c>
      <c r="I41" s="266" t="s">
        <v>2994</v>
      </c>
      <c r="J41" s="266"/>
    </row>
    <row r="42" spans="1:10" ht="24.75" x14ac:dyDescent="0.5">
      <c r="A42" s="262">
        <v>38</v>
      </c>
      <c r="B42" s="266" t="s">
        <v>3655</v>
      </c>
      <c r="C42" s="264" t="s">
        <v>15</v>
      </c>
      <c r="D42" s="267">
        <v>26</v>
      </c>
      <c r="E42" s="275" t="s">
        <v>1127</v>
      </c>
      <c r="F42" s="267">
        <v>1</v>
      </c>
      <c r="G42" s="268"/>
      <c r="H42" s="268">
        <v>64880</v>
      </c>
      <c r="I42" s="266" t="s">
        <v>2994</v>
      </c>
      <c r="J42" s="266" t="s">
        <v>2988</v>
      </c>
    </row>
    <row r="43" spans="1:10" ht="24.75" x14ac:dyDescent="0.5">
      <c r="A43" s="262">
        <v>39</v>
      </c>
      <c r="B43" s="266"/>
      <c r="C43" s="264"/>
      <c r="D43" s="267"/>
      <c r="E43" s="275"/>
      <c r="F43" s="267"/>
      <c r="G43" s="268"/>
      <c r="H43" s="268"/>
      <c r="I43" s="266"/>
      <c r="J43" s="266"/>
    </row>
    <row r="44" spans="1:10" ht="24.75" x14ac:dyDescent="0.5">
      <c r="A44" s="481" t="s">
        <v>14</v>
      </c>
      <c r="B44" s="482"/>
      <c r="C44" s="482"/>
      <c r="D44" s="482"/>
      <c r="E44" s="483"/>
      <c r="F44" s="267">
        <f>SUM(F5:F43)</f>
        <v>38</v>
      </c>
      <c r="G44" s="484"/>
      <c r="H44" s="485"/>
      <c r="I44" s="485"/>
      <c r="J44" s="486"/>
    </row>
    <row r="45" spans="1:10" ht="17.25" x14ac:dyDescent="0.35">
      <c r="G45" s="274"/>
      <c r="H45" s="274"/>
    </row>
  </sheetData>
  <mergeCells count="5">
    <mergeCell ref="B1:P1"/>
    <mergeCell ref="B2:P2"/>
    <mergeCell ref="B3:P3"/>
    <mergeCell ref="A44:E44"/>
    <mergeCell ref="G44:J4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G15" sqref="G15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7" t="s">
        <v>2867</v>
      </c>
      <c r="C3" s="487"/>
      <c r="D3" s="487"/>
      <c r="E3" s="487"/>
      <c r="F3" s="487"/>
      <c r="H3" s="492" t="s">
        <v>2867</v>
      </c>
      <c r="I3" s="492"/>
      <c r="J3" s="492"/>
      <c r="K3" s="492"/>
      <c r="L3" s="492"/>
    </row>
    <row r="4" spans="2:12" x14ac:dyDescent="0.25">
      <c r="B4" s="488" t="s">
        <v>2868</v>
      </c>
      <c r="C4" s="488"/>
      <c r="D4" s="488"/>
      <c r="E4" s="488"/>
      <c r="F4" s="488"/>
      <c r="H4" s="230"/>
      <c r="I4" s="230"/>
      <c r="J4" s="230" t="s">
        <v>3304</v>
      </c>
      <c r="K4" s="230"/>
      <c r="L4" s="230"/>
    </row>
    <row r="5" spans="2:12" x14ac:dyDescent="0.25">
      <c r="B5" s="489" t="s">
        <v>2869</v>
      </c>
      <c r="C5" s="489"/>
      <c r="D5" s="489"/>
      <c r="E5" s="489"/>
      <c r="F5" s="489"/>
      <c r="H5" s="230"/>
      <c r="I5" s="230"/>
      <c r="J5" s="230" t="s">
        <v>3305</v>
      </c>
      <c r="K5" s="230"/>
      <c r="L5" s="230"/>
    </row>
    <row r="6" spans="2:12" x14ac:dyDescent="0.25">
      <c r="B6" s="257" t="s">
        <v>2851</v>
      </c>
      <c r="C6" s="257" t="s">
        <v>2852</v>
      </c>
      <c r="D6" s="257" t="s">
        <v>2853</v>
      </c>
      <c r="E6" s="257" t="s">
        <v>2854</v>
      </c>
      <c r="F6" s="257" t="s">
        <v>30</v>
      </c>
      <c r="H6" s="305" t="s">
        <v>2851</v>
      </c>
      <c r="I6" s="305" t="s">
        <v>2852</v>
      </c>
      <c r="J6" s="305" t="s">
        <v>2853</v>
      </c>
      <c r="K6" s="305" t="s">
        <v>2854</v>
      </c>
      <c r="L6" s="305" t="s">
        <v>30</v>
      </c>
    </row>
    <row r="7" spans="2:12" x14ac:dyDescent="0.25">
      <c r="B7" s="258">
        <v>1</v>
      </c>
      <c r="C7" s="258" t="s">
        <v>2855</v>
      </c>
      <c r="D7" s="258"/>
      <c r="E7" s="258"/>
      <c r="F7" s="258">
        <v>140</v>
      </c>
      <c r="H7" s="305">
        <v>1</v>
      </c>
      <c r="I7" s="305" t="s">
        <v>2855</v>
      </c>
      <c r="J7" s="305">
        <v>1</v>
      </c>
      <c r="K7" s="305">
        <v>0</v>
      </c>
      <c r="L7" s="305">
        <f>J7+K7</f>
        <v>1</v>
      </c>
    </row>
    <row r="8" spans="2:12" x14ac:dyDescent="0.25">
      <c r="B8" s="258">
        <v>2</v>
      </c>
      <c r="C8" s="258" t="s">
        <v>2856</v>
      </c>
      <c r="D8" s="258"/>
      <c r="E8" s="258"/>
      <c r="F8" s="258">
        <v>477</v>
      </c>
      <c r="H8" s="305">
        <v>2</v>
      </c>
      <c r="I8" s="305" t="s">
        <v>2856</v>
      </c>
      <c r="J8" s="305">
        <v>0</v>
      </c>
      <c r="K8" s="305">
        <v>1</v>
      </c>
      <c r="L8" s="305">
        <f t="shared" ref="L8:L18" si="0">J8+K8</f>
        <v>1</v>
      </c>
    </row>
    <row r="9" spans="2:12" x14ac:dyDescent="0.25">
      <c r="B9" s="258">
        <v>3</v>
      </c>
      <c r="C9" s="258" t="s">
        <v>2857</v>
      </c>
      <c r="D9" s="258"/>
      <c r="E9" s="258"/>
      <c r="F9" s="258">
        <v>97</v>
      </c>
      <c r="H9" s="305">
        <v>3</v>
      </c>
      <c r="I9" s="305" t="s">
        <v>2857</v>
      </c>
      <c r="J9" s="305">
        <v>0</v>
      </c>
      <c r="K9" s="305">
        <v>0</v>
      </c>
      <c r="L9" s="305">
        <f t="shared" si="0"/>
        <v>0</v>
      </c>
    </row>
    <row r="10" spans="2:12" x14ac:dyDescent="0.25">
      <c r="B10" s="258">
        <v>4</v>
      </c>
      <c r="C10" s="258" t="s">
        <v>2858</v>
      </c>
      <c r="D10" s="258"/>
      <c r="E10" s="258"/>
      <c r="F10" s="258">
        <v>241</v>
      </c>
      <c r="H10" s="305">
        <v>4</v>
      </c>
      <c r="I10" s="305" t="s">
        <v>2858</v>
      </c>
      <c r="J10" s="305">
        <v>0</v>
      </c>
      <c r="K10" s="305">
        <v>0</v>
      </c>
      <c r="L10" s="305">
        <f t="shared" si="0"/>
        <v>0</v>
      </c>
    </row>
    <row r="11" spans="2:12" x14ac:dyDescent="0.25">
      <c r="B11" s="258">
        <v>5</v>
      </c>
      <c r="C11" s="258" t="s">
        <v>2859</v>
      </c>
      <c r="D11" s="258"/>
      <c r="E11" s="258"/>
      <c r="F11" s="258">
        <v>630</v>
      </c>
      <c r="H11" s="305">
        <v>5</v>
      </c>
      <c r="I11" s="305" t="s">
        <v>2859</v>
      </c>
      <c r="J11" s="305">
        <v>2</v>
      </c>
      <c r="K11" s="305">
        <v>1</v>
      </c>
      <c r="L11" s="305">
        <f t="shared" si="0"/>
        <v>3</v>
      </c>
    </row>
    <row r="12" spans="2:12" x14ac:dyDescent="0.25">
      <c r="B12" s="258">
        <v>6</v>
      </c>
      <c r="C12" s="258" t="s">
        <v>2860</v>
      </c>
      <c r="D12" s="258"/>
      <c r="E12" s="258"/>
      <c r="F12" s="258">
        <v>893</v>
      </c>
      <c r="H12" s="305">
        <v>6</v>
      </c>
      <c r="I12" s="305" t="s">
        <v>2860</v>
      </c>
      <c r="J12" s="305">
        <v>15</v>
      </c>
      <c r="K12" s="305">
        <v>2</v>
      </c>
      <c r="L12" s="305">
        <f t="shared" si="0"/>
        <v>17</v>
      </c>
    </row>
    <row r="13" spans="2:12" x14ac:dyDescent="0.25">
      <c r="B13" s="258">
        <v>7</v>
      </c>
      <c r="C13" s="258" t="s">
        <v>2861</v>
      </c>
      <c r="D13" s="258"/>
      <c r="E13" s="258"/>
      <c r="F13" s="258">
        <v>428</v>
      </c>
      <c r="H13" s="305">
        <v>7</v>
      </c>
      <c r="I13" s="305" t="s">
        <v>2861</v>
      </c>
      <c r="J13" s="305">
        <v>13</v>
      </c>
      <c r="K13" s="305">
        <v>3</v>
      </c>
      <c r="L13" s="305">
        <f t="shared" si="0"/>
        <v>16</v>
      </c>
    </row>
    <row r="14" spans="2:12" x14ac:dyDescent="0.25">
      <c r="B14" s="258">
        <v>8</v>
      </c>
      <c r="C14" s="258" t="s">
        <v>2862</v>
      </c>
      <c r="D14" s="258"/>
      <c r="E14" s="258"/>
      <c r="F14" s="258"/>
      <c r="H14" s="305">
        <v>8</v>
      </c>
      <c r="I14" s="305" t="s">
        <v>2862</v>
      </c>
      <c r="J14" s="305">
        <v>0</v>
      </c>
      <c r="K14" s="305"/>
      <c r="L14" s="305">
        <f t="shared" si="0"/>
        <v>0</v>
      </c>
    </row>
    <row r="15" spans="2:12" x14ac:dyDescent="0.25">
      <c r="B15" s="258">
        <v>9</v>
      </c>
      <c r="C15" s="258" t="s">
        <v>2863</v>
      </c>
      <c r="D15" s="258"/>
      <c r="E15" s="258"/>
      <c r="F15" s="258"/>
      <c r="H15" s="305">
        <v>9</v>
      </c>
      <c r="I15" s="305" t="s">
        <v>2863</v>
      </c>
      <c r="J15" s="305"/>
      <c r="K15" s="305"/>
      <c r="L15" s="305">
        <f t="shared" si="0"/>
        <v>0</v>
      </c>
    </row>
    <row r="16" spans="2:12" x14ac:dyDescent="0.25">
      <c r="B16" s="258">
        <v>10</v>
      </c>
      <c r="C16" s="258" t="s">
        <v>2864</v>
      </c>
      <c r="D16" s="258"/>
      <c r="E16" s="258"/>
      <c r="F16" s="258"/>
      <c r="H16" s="305">
        <v>10</v>
      </c>
      <c r="I16" s="305" t="s">
        <v>2864</v>
      </c>
      <c r="J16" s="305"/>
      <c r="K16" s="305"/>
      <c r="L16" s="305">
        <f t="shared" si="0"/>
        <v>0</v>
      </c>
    </row>
    <row r="17" spans="2:12" x14ac:dyDescent="0.25">
      <c r="B17" s="258">
        <v>11</v>
      </c>
      <c r="C17" s="258" t="s">
        <v>2865</v>
      </c>
      <c r="D17" s="258"/>
      <c r="E17" s="258"/>
      <c r="F17" s="258"/>
      <c r="H17" s="305">
        <v>11</v>
      </c>
      <c r="I17" s="305" t="s">
        <v>2865</v>
      </c>
      <c r="J17" s="305"/>
      <c r="K17" s="305"/>
      <c r="L17" s="305">
        <f t="shared" si="0"/>
        <v>0</v>
      </c>
    </row>
    <row r="18" spans="2:12" x14ac:dyDescent="0.25">
      <c r="B18" s="258">
        <v>12</v>
      </c>
      <c r="C18" s="258" t="s">
        <v>2866</v>
      </c>
      <c r="D18" s="258"/>
      <c r="E18" s="258"/>
      <c r="F18" s="258"/>
      <c r="H18" s="305">
        <v>12</v>
      </c>
      <c r="I18" s="305" t="s">
        <v>2866</v>
      </c>
      <c r="J18" s="305"/>
      <c r="K18" s="305"/>
      <c r="L18" s="305">
        <f t="shared" si="0"/>
        <v>0</v>
      </c>
    </row>
    <row r="19" spans="2:12" x14ac:dyDescent="0.25">
      <c r="B19" s="490" t="s">
        <v>30</v>
      </c>
      <c r="C19" s="491"/>
      <c r="D19" s="258"/>
      <c r="E19" s="258"/>
      <c r="F19" s="258">
        <f>SUM(F7:F18)</f>
        <v>2906</v>
      </c>
      <c r="H19" s="493" t="s">
        <v>30</v>
      </c>
      <c r="I19" s="494"/>
      <c r="J19" s="305">
        <f>SUM(J7:J18)</f>
        <v>31</v>
      </c>
      <c r="K19" s="305">
        <f t="shared" ref="K19:L19" si="1">SUM(K7:K18)</f>
        <v>7</v>
      </c>
      <c r="L19" s="305">
        <f t="shared" si="1"/>
        <v>38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2020-11-29T08:26:26Z</cp:lastPrinted>
  <dcterms:created xsi:type="dcterms:W3CDTF">2020-03-25T07:02:21Z</dcterms:created>
  <dcterms:modified xsi:type="dcterms:W3CDTF">2020-12-04T07:19:43Z</dcterms:modified>
</cp:coreProperties>
</file>