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<sst xmlns="http://schemas.openxmlformats.org/spreadsheetml/2006/main" count="16430" uniqueCount="3834">
  <si>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</si>
  <si>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</si>
  <si>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</si>
  <si>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</si>
  <si>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</si>
  <si>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</si>
  <si>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</si>
  <si>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</si>
  <si>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</si>
  <si>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</si>
  <si>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</si>
  <si>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</si>
  <si>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</si>
  <si>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</si>
  <si>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</si>
  <si>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</si>
  <si>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</si>
  <si>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</si>
  <si>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</si>
  <si>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</si>
  <si>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</si>
  <si>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</si>
  <si>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</si>
  <si>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</si>
  <si>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</si>
  <si>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</si>
  <si>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</si>
  <si>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</si>
  <si>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</si>
  <si>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</si>
  <si>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</si>
  <si>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</si>
  <si>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</si>
  <si>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</si>
  <si>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</si>
  <si>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</si>
  <si>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</si>
  <si>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</si>
  <si>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</si>
  <si>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</si>
  <si>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</si>
  <si>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</si>
  <si>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</si>
  <si>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</si>
  <si>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</si>
  <si>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</si>
  <si>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</si>
  <si>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</si>
  <si>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</si>
  <si>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</si>
  <si>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</si>
  <si>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</si>
  <si>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</si>
  <si>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</si>
  <si>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</si>
  <si>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</si>
  <si>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</si>
  <si>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</si>
  <si>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</si>
  <si>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</si>
  <si>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</si>
  <si>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</si>
  <si>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</si>
  <si>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</si>
  <si>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</si>
  <si>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</si>
  <si>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</si>
  <si>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</si>
  <si>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</si>
  <si>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</si>
  <si>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</si>
  <si>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</si>
  <si>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</si>
  <si>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</si>
  <si>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</si>
  <si>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</si>
  <si>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</si>
  <si>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</si>
  <si>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</si>
  <si>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</si>
  <si>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</si>
  <si>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</si>
  <si>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</si>
  <si>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</si>
  <si>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</si>
  <si>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</si>
  <si>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</si>
  <si>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</si>
  <si>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</si>
  <si>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</si>
  <si>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</si>
  <si>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</si>
  <si>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</si>
  <si>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</si>
  <si>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</si>
  <si>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</si>
  <si>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</si>
  <si>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</si>
  <si>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</si>
  <si>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</si>
  <si>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</si>
  <si>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</si>
  <si>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</si>
  <si>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</si>
  <si>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</si>
  <si>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</si>
  <si>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</si>
  <si>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</si>
  <si>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</si>
  <si>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</si>
  <si>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</si>
  <si>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</si>
  <si>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</si>
  <si>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</si>
  <si>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</si>
  <si>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</si>
  <si>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</si>
  <si>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</si>
  <si>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</si>
  <si>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</si>
  <si>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</si>
  <si>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</si>
  <si>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</si>
  <si>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</si>
  <si>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</si>
  <si>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</si>
  <si>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</si>
  <si>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</si>
  <si>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</si>
  <si>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</si>
  <si>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</si>
  <si>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</si>
  <si>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</si>
  <si>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</si>
  <si>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</si>
  <si>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</si>
  <si>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</si>
  <si>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</si>
  <si>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</si>
  <si>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</si>
  <si>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</si>
  <si>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</si>
  <si>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</si>
  <si>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</si>
  <si>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</si>
  <si>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</si>
  <si>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</si>
  <si>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</si>
  <si>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</si>
  <si>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</si>
  <si>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</si>
  <si>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</si>
  <si>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</si>
  <si>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</si>
  <si>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</si>
  <si>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</si>
  <si>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</si>
  <si>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</si>
  <si>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</si>
  <si>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</si>
  <si>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</si>
  <si>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</si>
  <si>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</si>
  <si>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</si>
  <si>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</si>
  <si>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</si>
  <si>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</si>
  <si>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</si>
  <si>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</si>
  <si>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</si>
  <si>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</si>
  <si>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</si>
  <si>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</si>
  <si>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</si>
  <si>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</si>
  <si>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</si>
  <si>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</si>
  <si>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</si>
  <si>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</si>
  <si>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</si>
  <si>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</si>
  <si>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</si>
  <si>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</si>
  <si>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</si>
  <si>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</si>
  <si>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</si>
  <si>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</si>
  <si>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</si>
  <si>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</si>
  <si>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</si>
  <si>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</si>
  <si>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</si>
  <si>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</si>
  <si>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</si>
  <si>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</si>
  <si>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</si>
  <si>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</si>
  <si>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</si>
  <si>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</si>
  <si>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</si>
  <si>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</si>
  <si>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</si>
  <si>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</si>
  <si>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</si>
  <si>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</si>
  <si>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</si>
  <si>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</si>
  <si>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</si>
  <si>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</si>
  <si>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</si>
  <si>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</si>
  <si>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</si>
  <si>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</si>
  <si>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</si>
  <si>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</si>
  <si>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</si>
  <si>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</si>
  <si>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</si>
  <si>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</si>
  <si>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</si>
  <si>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</si>
  <si>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</si>
  <si>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</si>
  <si>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</si>
  <si>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</si>
  <si>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</si>
  <si>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</si>
  <si>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</si>
  <si>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</si>
  <si>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</si>
  <si>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</si>
  <si>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</si>
  <si>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</si>
  <si>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</si>
  <si>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</si>
  <si>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</si>
  <si>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</si>
  <si>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</si>
  <si>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</si>
  <si>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</si>
  <si>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</si>
  <si>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</si>
  <si>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</si>
  <si>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</si>
  <si>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</si>
  <si>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</si>
  <si>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</si>
  <si>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</si>
  <si>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</si>
  <si>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</si>
  <si>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</si>
  <si>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</si>
  <si>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</si>
  <si>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</si>
  <si>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</si>
  <si>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</si>
  <si>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</si>
  <si>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</si>
  <si>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</si>
  <si>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</si>
  <si>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</si>
  <si>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</si>
  <si>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</si>
  <si>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</si>
  <si>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</si>
  <si>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</si>
  <si>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</si>
  <si>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</si>
  <si>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</si>
  <si>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</si>
  <si>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</si>
  <si>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</si>
  <si>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</si>
  <si>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</si>
  <si>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</si>
  <si>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</si>
  <si>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</si>
  <si>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</si>
  <si>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</si>
  <si>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</si>
  <si>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</si>
  <si>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</si>
  <si>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</si>
  <si>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</si>
  <si>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</si>
  <si>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</si>
  <si>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</si>
  <si>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</si>
  <si>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</si>
  <si>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</si>
  <si>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</si>
  <si>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</si>
  <si>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</si>
  <si>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</si>
  <si>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</si>
  <si>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</si>
  <si>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</si>
  <si>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</si>
  <si>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</si>
  <si>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</si>
  <si>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</si>
  <si>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</si>
  <si>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</si>
  <si>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</si>
  <si>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</si>
  <si>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</si>
  <si>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</si>
  <si>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</si>
  <si>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</si>
  <si>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</si>
  <si>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</si>
  <si>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</si>
  <si>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</si>
  <si>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</si>
  <si>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</si>
  <si>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</si>
  <si>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</si>
  <si>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</si>
  <si>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</si>
  <si>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</si>
  <si>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</si>
  <si>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</si>
  <si>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</si>
  <si>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</si>
  <si>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</si>
  <si>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</si>
  <si>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</si>
  <si>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</si>
  <si>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</si>
  <si>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</si>
  <si>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</si>
  <si>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</si>
  <si>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</si>
  <si>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</si>
  <si>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</si>
  <si>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</si>
  <si>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</si>
  <si>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</si>
  <si>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</si>
  <si>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</si>
  <si>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</si>
  <si>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</si>
  <si>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</si>
  <si>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</si>
  <si>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</si>
  <si>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</si>
  <si>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</si>
  <si>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</si>
  <si>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</si>
  <si>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</si>
  <si>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</si>
  <si>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</si>
  <si>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</si>
  <si>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</si>
  <si>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</si>
  <si>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</si>
  <si>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</si>
  <si>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</si>
  <si>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</si>
  <si>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</si>
  <si>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</si>
  <si>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</si>
  <si>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</si>
  <si>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</si>
  <si>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</si>
  <si>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</si>
  <si>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</si>
  <si>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</si>
  <si>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</si>
  <si>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</si>
  <si>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</si>
  <si>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</si>
  <si>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</si>
  <si>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</si>
  <si>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</si>
  <si>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</si>
  <si>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</si>
  <si>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</si>
  <si>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</si>
  <si>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</si>
  <si>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</si>
  <si>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</si>
  <si>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</si>
  <si>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</si>
  <si>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</si>
  <si>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</si>
  <si>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</si>
  <si>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</si>
  <si>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</si>
  <si>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</si>
  <si>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</si>
  <si>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</si>
  <si>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</si>
  <si>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</si>
  <si>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</si>
  <si>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</si>
  <si>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</si>
  <si>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</si>
  <si>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</si>
  <si>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</si>
  <si>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</si>
  <si>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</si>
  <si>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</si>
  <si>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</si>
  <si>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</si>
  <si>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</si>
  <si>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</si>
  <si>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</si>
  <si>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</si>
  <si>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</si>
  <si>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</si>
  <si>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</si>
  <si>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</si>
  <si>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</si>
  <si>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</si>
  <si>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</si>
  <si>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</si>
  <si>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</si>
  <si>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</si>
  <si>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</si>
  <si>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</si>
  <si>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</si>
  <si>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</si>
  <si>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</si>
  <si>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</si>
  <si>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</si>
  <si>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</si>
  <si>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</si>
  <si>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</si>
  <si>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</si>
  <si>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</si>
  <si>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</si>
  <si>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</si>
  <si>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</si>
  <si>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</si>
  <si>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</si>
  <si>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</si>
  <si>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</si>
  <si>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</si>
  <si>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</si>
  <si>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</si>
  <si>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</si>
  <si>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</si>
  <si>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</si>
  <si>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</si>
  <si>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</si>
  <si>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</si>
  <si>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</si>
  <si>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</si>
  <si>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</si>
  <si>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</si>
  <si>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</si>
  <si>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</si>
  <si>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</si>
  <si>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</si>
  <si>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</si>
  <si>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</si>
  <si>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</si>
  <si>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</si>
  <si>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</si>
  <si>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</si>
  <si>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</si>
  <si>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</si>
  <si>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</si>
  <si>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</si>
  <si>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</si>
  <si>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</si>
  <si>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</si>
  <si>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</si>
  <si>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</si>
  <si>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</si>
  <si>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</si>
  <si>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</si>
  <si>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</si>
  <si>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</si>
  <si>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</si>
  <si>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</si>
  <si>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</si>
  <si>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</si>
  <si>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</si>
  <si>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</si>
  <si>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</si>
  <si>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</si>
  <si>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</si>
  <si>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</si>
  <si>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</si>
  <si>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</si>
  <si>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</si>
  <si>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</si>
  <si>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</si>
  <si>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</si>
  <si>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</si>
  <si>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</si>
  <si>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</si>
  <si>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</si>
  <si>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</si>
  <si>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</si>
  <si>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</si>
  <si>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</si>
  <si>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</si>
  <si>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</si>
  <si>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</si>
  <si>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</si>
  <si>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</si>
  <si>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</si>
  <si>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</si>
  <si>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</si>
  <si>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</si>
  <si>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</si>
  <si>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</si>
  <si>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</si>
  <si>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</si>
  <si>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</si>
  <si>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</si>
  <si>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</si>
  <si>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</si>
  <si>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</si>
  <si>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</si>
  <si>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</si>
  <si>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</si>
  <si>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</si>
  <si>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</si>
  <si>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</si>
  <si>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</si>
  <si>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</si>
  <si>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</si>
  <si>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</si>
  <si>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</si>
  <si>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</si>
  <si>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</si>
  <si>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</si>
  <si>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</si>
  <si>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</si>
  <si>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</si>
  <si>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</si>
  <si>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</si>
  <si>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</si>
  <si>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</si>
  <si>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</si>
  <si>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</si>
  <si>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</si>
  <si>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</si>
  <si>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</si>
  <si>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</si>
  <si>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</si>
  <si>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</si>
  <si>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</si>
  <si>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</si>
  <si>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</si>
  <si>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</si>
  <si>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</si>
  <si>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</si>
  <si>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</si>
  <si>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</si>
  <si>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</si>
  <si>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</si>
  <si>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</si>
  <si>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</si>
  <si>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</si>
  <si>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</si>
  <si>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</si>
  <si>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</si>
  <si>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</si>
  <si>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</si>
  <si>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</si>
  <si>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</si>
  <si>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</si>
  <si>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</si>
  <si>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</si>
  <si>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</si>
  <si>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</si>
  <si>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</si>
  <si>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</si>
  <si>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</si>
  <si>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</si>
  <si>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</si>
  <si>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</si>
  <si>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</si>
  <si>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</si>
  <si>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</si>
  <si>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</si>
  <si>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</si>
  <si>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</si>
  <si>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</si>
  <si>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</si>
  <si>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</si>
  <si>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</si>
  <si>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</si>
  <si>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</si>
  <si>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</si>
  <si>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</si>
  <si>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</si>
  <si>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</si>
  <si>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</si>
  <si>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</si>
  <si>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</si>
  <si>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</si>
  <si>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</si>
  <si>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</si>
  <si>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</si>
  <si>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</si>
  <si>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</si>
  <si>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</si>
  <si>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</si>
  <si>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</si>
  <si>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</si>
  <si>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</si>
  <si>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</si>
  <si>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</si>
  <si>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</si>
  <si>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</si>
  <si>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</si>
  <si>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</si>
  <si>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</si>
  <si>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</si>
  <si>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</si>
  <si>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</si>
  <si>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</si>
  <si>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</si>
  <si>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</si>
  <si>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</si>
  <si>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</si>
  <si>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</si>
  <si>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</si>
  <si>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</si>
  <si>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</si>
  <si>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</si>
  <si>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</si>
  <si>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</si>
  <si>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</si>
  <si>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</si>
  <si>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</si>
  <si>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</si>
  <si>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</si>
  <si>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</si>
  <si>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</si>
  <si>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</si>
  <si>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</si>
  <si>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</si>
  <si>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</si>
  <si>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</si>
  <si>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</si>
  <si>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</si>
  <si>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</si>
  <si>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</si>
  <si>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</si>
  <si>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</si>
  <si>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</si>
  <si>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</si>
  <si>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</si>
  <si>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</si>
  <si>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</si>
  <si>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</si>
  <si>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</si>
  <si>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</si>
  <si>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</si>
  <si>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</si>
  <si>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</si>
  <si>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</si>
  <si>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</si>
  <si>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</si>
  <si>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</si>
  <si>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</si>
  <si>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</si>
  <si>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</si>
  <si>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</si>
  <si>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</si>
  <si>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</si>
  <si>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</si>
  <si>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</si>
  <si>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</si>
  <si>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</si>
  <si>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</si>
  <si>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</si>
  <si>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</si>
  <si>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</si>
  <si>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</si>
  <si>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</si>
  <si>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</si>
  <si>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</si>
  <si>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</si>
  <si>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</si>
  <si>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</si>
  <si>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</si>
  <si>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</si>
  <si>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</si>
  <si>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</si>
  <si>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</si>
  <si>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</si>
  <si>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</si>
  <si>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</si>
  <si>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</si>
  <si>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</si>
  <si>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</si>
  <si>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</si>
  <si>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</si>
  <si>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</si>
  <si>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</si>
  <si>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</si>
  <si>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</si>
  <si>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</si>
  <si>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</si>
  <si>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</si>
  <si>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</si>
  <si>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</si>
  <si>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</si>
  <si>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</si>
  <si>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</si>
  <si>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</si>
  <si>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</si>
  <si>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</si>
  <si>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</si>
  <si>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</si>
  <si>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</si>
  <si>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</si>
  <si>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</si>
  <si>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</si>
  <si>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</si>
  <si>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</si>
  <si>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</si>
  <si>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</si>
  <si>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</si>
  <si>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</si>
  <si>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</si>
  <si>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</si>
  <si>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</si>
  <si>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</si>
  <si>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</si>
  <si>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</si>
  <si>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</si>
  <si>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</si>
  <si>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</si>
  <si>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</si>
  <si>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</si>
  <si>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</si>
  <si>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</si>
  <si>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</si>
  <si>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</si>
  <si>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</si>
  <si>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</si>
  <si>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</si>
  <si>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</si>
  <si>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</si>
  <si>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</si>
  <si>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</si>
  <si>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</si>
  <si>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</si>
  <si>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</si>
  <si>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</si>
  <si>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</si>
  <si>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</si>
  <si>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</si>
  <si>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</si>
  <si>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</si>
  <si>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</si>
  <si>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</si>
  <si>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</si>
  <si>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</si>
  <si>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</si>
  <si>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</si>
  <si>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</si>
  <si>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</si>
  <si>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</si>
  <si>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</si>
  <si>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</si>
  <si>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</si>
  <si>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</si>
  <si>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</si>
  <si>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</si>
  <si>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</si>
  <si>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</si>
  <si>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</si>
  <si>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</si>
  <si>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</si>
  <si>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</si>
  <si>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</si>
  <si>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</si>
  <si>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</si>
  <si>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</si>
  <si>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</si>
  <si>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</si>
  <si>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</si>
  <si>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</si>
  <si>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</si>
  <si>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</si>
  <si>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</si>
  <si>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</si>
  <si>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</si>
  <si>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</si>
  <si>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</si>
  <si>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</si>
  <si>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</si>
  <si>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</si>
  <si>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</si>
  <si>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</si>
  <si>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</si>
  <si>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</si>
  <si>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</si>
  <si>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</si>
  <si>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</si>
  <si>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</si>
  <si>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</si>
  <si>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</si>
  <si>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</si>
  <si>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</si>
  <si>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</si>
  <si>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</si>
  <si>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</si>
  <si>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</si>
  <si>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</si>
  <si>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</si>
  <si>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</si>
  <si>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</si>
  <si>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</si>
  <si>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</si>
  <si>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</si>
  <si>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</si>
  <si>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</si>
  <si>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</si>
  <si>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</si>
  <si>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</si>
  <si>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</si>
  <si>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</si>
  <si>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</si>
  <si>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</si>
  <si>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</si>
  <si>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</si>
  <si>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</si>
  <si>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</si>
  <si>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</si>
  <si>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</si>
  <si>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</si>
  <si>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</si>
  <si>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</si>
  <si>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</si>
  <si>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</si>
  <si>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</si>
  <si>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</si>
  <si>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</si>
  <si>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</si>
  <si>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</si>
  <si>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</si>
  <si>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</si>
  <si>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</si>
  <si>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</si>
  <si>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</si>
  <si>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</si>
  <si>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</si>
  <si>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</si>
  <si>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</si>
  <si>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</si>
  <si>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</si>
  <si>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</si>
  <si>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</si>
  <si>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</si>
  <si>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</si>
  <si>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</si>
  <si>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</si>
  <si>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</si>
  <si>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</si>
  <si>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</si>
  <si>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</si>
  <si>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</si>
  <si>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</si>
  <si>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</si>
  <si>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</si>
  <si>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</si>
  <si>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</si>
  <si>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</si>
  <si>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</si>
  <si>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</si>
  <si>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</si>
  <si>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</si>
  <si>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</si>
  <si>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</si>
  <si>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</si>
  <si>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</si>
  <si>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</si>
  <si>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</si>
  <si>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</si>
  <si>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</si>
  <si>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</si>
  <si>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</si>
  <si>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</si>
  <si>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</si>
  <si>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</si>
  <si>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</si>
  <si>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</si>
  <si>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</si>
  <si>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</si>
  <si>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</si>
  <si>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</si>
  <si>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</si>
  <si>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</si>
  <si>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</si>
  <si>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</si>
  <si>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</si>
  <si>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</si>
  <si>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</si>
  <si>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</si>
  <si>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</si>
  <si>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</si>
  <si>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</si>
  <si>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</si>
  <si>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</si>
  <si>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</si>
  <si>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</si>
  <si>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</si>
  <si>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</si>
  <si>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</si>
  <si>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</si>
  <si>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</si>
  <si>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</si>
  <si>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</si>
  <si>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</si>
  <si>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</si>
  <si>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</si>
  <si>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</si>
  <si>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</si>
  <si>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</si>
  <si>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</si>
  <si>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</si>
  <si>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</si>
  <si>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</si>
  <si>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</si>
  <si>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</si>
  <si>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</si>
  <si>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</si>
  <si>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</si>
  <si>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</si>
  <si>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</si>
  <si>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</si>
  <si>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</si>
  <si>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</si>
  <si>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</si>
  <si>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</si>
  <si>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</si>
  <si>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</si>
  <si>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</si>
  <si>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</si>
  <si>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</si>
  <si>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</si>
  <si>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</si>
  <si>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</si>
  <si>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</si>
  <si>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</si>
  <si>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</si>
  <si>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</si>
  <si>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</si>
  <si>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</si>
  <si>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</si>
  <si>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</si>
  <si>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</si>
  <si>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</si>
  <si>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</si>
  <si>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</si>
  <si>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</si>
  <si>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</si>
  <si>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</si>
  <si>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</si>
  <si>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</si>
  <si>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</si>
  <si>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</si>
  <si>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</si>
  <si>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</si>
  <si>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</si>
  <si>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</si>
  <si>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</si>
  <si>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</si>
  <si>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</si>
  <si>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</si>
  <si>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</si>
  <si>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</si>
  <si>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</si>
  <si>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</si>
  <si>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</si>
  <si>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</si>
  <si>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</si>
  <si>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</si>
  <si>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</si>
  <si>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</si>
  <si>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</si>
  <si>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</si>
  <si>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</si>
  <si>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</si>
  <si>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</si>
  <si>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</si>
  <si>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</si>
  <si>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</si>
  <si>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</si>
  <si>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</si>
  <si>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</si>
  <si>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</si>
  <si>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</si>
  <si>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</si>
  <si>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</si>
  <si>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</si>
  <si>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</si>
  <si>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</si>
  <si>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</si>
  <si>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</si>
  <si>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</si>
  <si>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</si>
  <si>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</si>
  <si>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</si>
  <si>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</si>
  <si>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</si>
  <si>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</si>
  <si>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</si>
  <si>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</si>
  <si>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</si>
  <si>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</si>
  <si>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</si>
  <si>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</si>
  <si>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</si>
  <si>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</si>
  <si>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</si>
  <si>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</si>
  <si>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</si>
  <si>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</si>
  <si>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</si>
  <si>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</si>
  <si>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</si>
  <si>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</si>
  <si>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</si>
  <si>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</si>
  <si>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</si>
  <si>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</si>
  <si>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</si>
  <si>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</si>
  <si>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</si>
  <si>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</si>
  <si>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</si>
  <si>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</si>
  <si>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</si>
  <si>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</si>
  <si>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</si>
  <si>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</si>
  <si>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</si>
  <si>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</si>
  <si>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</si>
  <si>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</si>
  <si>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</si>
  <si>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</si>
  <si>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</si>
  <si>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</si>
  <si>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</si>
  <si>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</si>
  <si>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</si>
  <si>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</si>
  <si>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</si>
  <si>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</si>
  <si>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</si>
  <si>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</si>
  <si>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</si>
  <si>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</si>
  <si>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</si>
  <si>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</si>
  <si>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</si>
  <si>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</si>
  <si>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</si>
  <si>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</si>
  <si>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</si>
  <si>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</si>
  <si>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</si>
  <si>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</si>
  <si>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</si>
  <si>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</si>
  <si>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</si>
  <si>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</si>
  <si>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</si>
  <si>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</si>
  <si>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</si>
  <si>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</si>
  <si>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</si>
  <si>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</si>
  <si>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</si>
  <si>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</si>
  <si>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</si>
  <si>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</si>
  <si>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</si>
  <si>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</si>
  <si>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</si>
  <si>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</si>
  <si>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</si>
  <si>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</si>
  <si>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</si>
  <si>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</si>
  <si>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</si>
  <si>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</si>
  <si>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</si>
  <si>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</si>
  <si>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</si>
  <si>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</si>
  <si>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</si>
  <si>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</si>
  <si>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</si>
  <si>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</si>
  <si>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</si>
  <si>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</si>
  <si>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</si>
  <si>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</si>
  <si>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</si>
  <si>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</si>
  <si>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</si>
  <si>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</si>
  <si>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</si>
  <si>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</si>
  <si>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</si>
  <si>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</si>
  <si>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</si>
  <si>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</si>
  <si>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</si>
  <si>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</si>
  <si>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</si>
  <si>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</si>
  <si>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</si>
  <si>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</si>
  <si>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</si>
  <si>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</si>
  <si>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</si>
  <si>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</si>
  <si>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</si>
  <si>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</si>
  <si>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</si>
  <si>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</si>
  <si>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</si>
  <si>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</si>
  <si>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</si>
  <si>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</si>
  <si>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</si>
  <si>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</si>
  <si>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</si>
  <si>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</si>
  <si>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</si>
  <si>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</si>
  <si>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</si>
  <si>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</si>
  <si>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</si>
  <si>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</si>
  <si>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</si>
  <si>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</si>
  <si>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</si>
  <si>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</si>
  <si>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</si>
  <si>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</si>
  <si>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</si>
  <si>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</si>
  <si>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</si>
  <si>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</si>
  <si>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</si>
  <si>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</si>
  <si>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</si>
  <si>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</si>
  <si>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</si>
  <si>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</si>
  <si>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</si>
  <si>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</si>
  <si>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</si>
  <si>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</si>
  <si>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</si>
  <si>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</si>
  <si>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</si>
  <si>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</si>
  <si>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</si>
  <si>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</si>
  <si>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</si>
  <si>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</si>
  <si>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</si>
  <si>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</si>
  <si>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</si>
  <si>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</si>
  <si>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</si>
  <si>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</si>
  <si>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</si>
  <si>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</si>
  <si>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</si>
  <si>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</si>
  <si>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</si>
  <si>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</si>
  <si>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</si>
  <si>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</si>
  <si>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</si>
  <si>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</si>
  <si>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</si>
  <si>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</si>
  <si>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</si>
  <si>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</si>
  <si>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</si>
  <si>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</si>
  <si>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</si>
  <si>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</si>
  <si>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</si>
  <si>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</si>
  <si>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</si>
  <si>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</si>
  <si>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</si>
  <si>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</si>
  <si>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</si>
  <si>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</si>
  <si>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</si>
  <si>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</si>
  <si>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</si>
  <si>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</si>
  <si>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</si>
  <si>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</si>
  <si>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</si>
  <si>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</si>
  <si>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</si>
  <si>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</si>
  <si>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</si>
  <si>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</si>
  <si>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</si>
  <si>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</si>
  <si>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</si>
  <si>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</si>
  <si>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</si>
  <si>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</si>
  <si>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</si>
  <si>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</si>
  <si>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</si>
  <si>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</si>
  <si>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</si>
  <si>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</si>
  <si>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</si>
  <si>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</si>
  <si>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</si>
  <si>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</si>
  <si>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</si>
  <si>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</si>
  <si>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</si>
  <si>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</si>
  <si>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</si>
  <si>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</si>
  <si>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</si>
  <si>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</si>
  <si>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</si>
  <si>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</si>
  <si>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</si>
  <si>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</si>
  <si>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</si>
  <si>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</si>
  <si>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</si>
  <si>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</si>
  <si>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</si>
  <si>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</si>
  <si>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</si>
  <si>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</si>
  <si>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</si>
  <si>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</si>
  <si>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</si>
  <si>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</si>
  <si>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</si>
  <si>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</si>
  <si>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</si>
  <si>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</si>
  <si>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</si>
  <si>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</si>
  <si>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</si>
  <si>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</si>
  <si>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</si>
  <si>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</si>
  <si>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</si>
  <si>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</si>
  <si>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</si>
  <si>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</si>
  <si>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</si>
  <si>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</si>
  <si>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</si>
  <si>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</si>
  <si>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</si>
  <si>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</si>
  <si>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</si>
  <si>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</si>
  <si>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</si>
  <si>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</si>
  <si>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</si>
  <si>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</si>
  <si>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</si>
  <si>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</si>
  <si>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</si>
  <si>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</si>
  <si>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</si>
  <si>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</si>
  <si>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</si>
  <si>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</si>
  <si>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</si>
  <si>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</si>
  <si>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</si>
  <si>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</si>
  <si>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</si>
  <si>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</si>
  <si>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</si>
  <si>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</si>
  <si>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</si>
  <si>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</si>
  <si>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</si>
  <si>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</si>
  <si>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</si>
  <si>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</si>
  <si>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</si>
  <si>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</si>
  <si>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</si>
  <si>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</si>
  <si>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</si>
  <si>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</si>
  <si>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</si>
  <si>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</si>
  <si>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</si>
  <si>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</si>
  <si>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</si>
  <si>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</si>
  <si>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</si>
  <si>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</si>
  <si>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</si>
  <si>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</si>
  <si>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</si>
  <si>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</si>
  <si>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</si>
  <si>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</si>
  <si>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</si>
  <si>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</si>
  <si>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</si>
  <si>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</si>
  <si>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</si>
  <si>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</si>
  <si>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</si>
  <si>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</si>
  <si>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</si>
  <si>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</si>
  <si>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</si>
  <si>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</si>
  <si>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</si>
  <si>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</si>
  <si>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</si>
  <si>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</si>
  <si>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</si>
  <si>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</si>
  <si>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</si>
  <si>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</si>
  <si>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</si>
  <si>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</si>
  <si>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</si>
  <si>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</si>
  <si>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</si>
  <si>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</si>
  <si>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</si>
  <si>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</si>
  <si>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</si>
  <si>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</si>
  <si>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</si>
  <si>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</si>
  <si>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</si>
  <si>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</si>
  <si>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</si>
  <si>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</si>
  <si>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</si>
  <si>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</si>
  <si>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</si>
  <si>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</si>
  <si>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</si>
  <si>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</si>
  <si>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</si>
  <si>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</si>
  <si>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</si>
  <si>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</si>
  <si>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</si>
  <si>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</si>
  <si>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</si>
  <si>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</si>
  <si>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</si>
  <si>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</si>
  <si>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</si>
  <si>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</si>
  <si>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</si>
  <si>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</si>
  <si>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</si>
  <si>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</si>
  <si>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</si>
  <si>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</si>
  <si>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</si>
  <si>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</si>
  <si>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</si>
  <si>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</si>
  <si>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</si>
  <si>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</si>
  <si>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</si>
  <si>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</si>
  <si>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</si>
  <si>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</si>
  <si>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</si>
  <si>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</si>
  <si>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</si>
  <si>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</si>
  <si>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</si>
  <si>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</si>
  <si>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</si>
  <si>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</si>
  <si>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</si>
  <si>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</si>
  <si>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</si>
  <si>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</si>
  <si>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</si>
  <si>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</si>
  <si>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</si>
  <si>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</si>
  <si>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</si>
  <si>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</si>
  <si>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</si>
  <si>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</si>
  <si>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</si>
  <si>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</si>
  <si>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</si>
  <si>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</si>
  <si>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</si>
  <si>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</si>
  <si>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</si>
  <si>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</si>
  <si>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</si>
  <si>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</si>
  <si>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</si>
  <si>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</si>
  <si>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</si>
  <si>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</si>
  <si>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</si>
  <si>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</si>
  <si>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</si>
  <si>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</si>
  <si>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</si>
  <si>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</si>
  <si>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</si>
  <si>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</si>
  <si>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</si>
  <si>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</si>
  <si>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</si>
  <si>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</si>
  <si>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</si>
  <si>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</si>
  <si>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</si>
  <si>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</si>
  <si>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</si>
  <si>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</si>
  <si>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</si>
  <si>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</si>
  <si>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</si>
  <si>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</si>
  <si>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</si>
  <si>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</si>
  <si>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</si>
  <si>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</si>
  <si>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</si>
  <si>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</si>
  <si>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</si>
  <si>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</si>
  <si>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</si>
  <si>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</si>
  <si>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</si>
  <si>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</si>
  <si>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</si>
  <si>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</si>
  <si>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</si>
  <si>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</si>
  <si>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</si>
  <si>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</si>
  <si>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</si>
  <si>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</si>
  <si>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</si>
  <si>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</si>
  <si>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</si>
  <si>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</si>
  <si>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</si>
  <si>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</si>
  <si>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</si>
  <si>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</si>
  <si>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</si>
  <si>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</si>
  <si>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</si>
  <si>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</si>
  <si>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</si>
  <si>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</si>
  <si>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</si>
  <si>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</si>
  <si>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</si>
  <si>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</si>
  <si>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</si>
  <si>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</si>
  <si>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</si>
  <si>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</si>
  <si>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</si>
  <si>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</si>
  <si>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</si>
  <si>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</si>
  <si>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</si>
  <si>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</si>
  <si>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</si>
  <si>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</si>
  <si>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</si>
  <si>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</si>
  <si>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</si>
  <si>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</si>
  <si>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</si>
  <si>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</si>
  <si>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</si>
  <si>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</si>
  <si>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</si>
  <si>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</si>
  <si>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</si>
  <si>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</si>
  <si>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</si>
  <si>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</si>
  <si>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</si>
  <si>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</si>
  <si>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</si>
  <si>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</si>
  <si>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</si>
  <si>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</si>
  <si>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</si>
  <si>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</si>
  <si>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</si>
  <si>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</si>
  <si>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</si>
  <si>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</si>
  <si>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</si>
  <si>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</si>
  <si>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</si>
  <si>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</si>
  <si>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</si>
  <si>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</si>
  <si>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</si>
  <si>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</si>
  <si>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</si>
  <si>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</si>
  <si>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</si>
  <si>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</si>
  <si>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</si>
  <si>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</si>
  <si>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</si>
  <si>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</si>
  <si>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</si>
  <si>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</si>
  <si>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</si>
  <si>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</si>
  <si>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</si>
  <si>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</si>
  <si>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</si>
  <si>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</si>
  <si>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</si>
  <si>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</si>
  <si>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</si>
  <si>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</si>
  <si>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</si>
  <si>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</si>
  <si>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</si>
  <si>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</si>
  <si>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</si>
  <si>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</si>
  <si>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</si>
  <si>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</si>
  <si>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</si>
  <si>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</si>
  <si>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</si>
  <si>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</si>
  <si>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</si>
  <si>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</si>
  <si>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</si>
  <si>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</si>
  <si>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</si>
  <si>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</si>
  <si>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</si>
  <si>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</si>
  <si>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</si>
  <si>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</si>
  <si>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</si>
  <si>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</si>
  <si>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</si>
  <si>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</si>
  <si>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</si>
  <si>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</si>
  <si>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</si>
  <si>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</si>
  <si>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</si>
  <si>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</si>
  <si>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</si>
  <si>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</si>
  <si>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</si>
  <si>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</si>
  <si>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</si>
  <si>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</si>
  <si>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</si>
  <si>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</si>
  <si>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</si>
  <si>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</si>
  <si>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</si>
  <si>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</si>
  <si>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</si>
  <si>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</si>
  <si>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</si>
  <si>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</si>
  <si>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</si>
  <si>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</si>
  <si>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</si>
  <si>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</si>
  <si>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</si>
  <si>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</si>
  <si>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</si>
  <si>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</si>
  <si>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</si>
  <si>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</si>
  <si>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</si>
  <si>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</si>
  <si>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</si>
  <si>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</si>
  <si>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</si>
  <si>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</si>
  <si>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</si>
  <si>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</si>
  <si>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</si>
  <si>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</si>
  <si>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</si>
  <si>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</si>
  <si>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</si>
  <si>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</si>
  <si>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</si>
  <si>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</si>
  <si>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</si>
  <si>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</si>
  <si>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</si>
  <si>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</si>
  <si>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</si>
  <si>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</si>
  <si>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</si>
  <si>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</si>
  <si>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</si>
  <si>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</si>
  <si>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</si>
  <si>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</si>
  <si>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</si>
  <si>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</si>
  <si>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</si>
  <si>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</si>
  <si>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</si>
  <si>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</si>
  <si>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</si>
  <si>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</si>
  <si>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</si>
  <si>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</si>
  <si>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</si>
  <si>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</si>
  <si>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</si>
  <si>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</si>
  <si>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</si>
  <si>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</si>
  <si>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</si>
  <si>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</si>
  <si>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</si>
  <si>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</si>
  <si>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</si>
  <si>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</si>
  <si>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</si>
  <si>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</si>
  <si>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</si>
  <si>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</si>
  <si>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</si>
  <si>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</si>
  <si>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</si>
  <si>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</si>
  <si>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</si>
  <si>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</si>
  <si>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</si>
  <si>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</si>
  <si>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</si>
  <si>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</si>
  <si>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</si>
  <si>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</si>
  <si>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</si>
  <si>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</si>
  <si>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</si>
  <si>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</si>
  <si>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</si>
  <si>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</si>
  <si>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</si>
  <si>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</si>
  <si>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</si>
  <si>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</si>
  <si>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</si>
  <si>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</si>
  <si>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</si>
  <si>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</si>
  <si>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</si>
  <si>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</si>
  <si>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</si>
  <si>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</si>
  <si>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</si>
  <si>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</si>
  <si>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</si>
  <si>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</si>
  <si>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</si>
  <si>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</si>
  <si>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</si>
  <si>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</si>
  <si>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</si>
  <si>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</si>
  <si>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</si>
  <si>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</si>
  <si>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</si>
  <si>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</si>
  <si>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</si>
  <si>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</si>
  <si>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</si>
  <si>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</si>
  <si>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</si>
  <si>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</si>
  <si>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</si>
  <si>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</si>
  <si>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</si>
  <si>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</si>
  <si>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</si>
  <si>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</si>
  <si>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</si>
  <si>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</si>
  <si>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</si>
  <si>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</si>
  <si>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</si>
  <si>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</si>
  <si>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</si>
  <si>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</si>
  <si>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</si>
  <si>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</si>
  <si>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</si>
  <si>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</si>
  <si>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</si>
  <si>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</si>
  <si>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</si>
  <si>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</si>
  <si>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</si>
  <si>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</si>
  <si>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</si>
  <si>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</si>
  <si>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</si>
  <si>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</si>
  <si>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</si>
  <si>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</si>
  <si>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</si>
  <si>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</si>
  <si>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</si>
  <si>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</si>
  <si>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</si>
  <si>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</si>
  <si>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</si>
  <si>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</si>
  <si>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</si>
  <si>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</si>
  <si>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</si>
  <si>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</si>
  <si>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</si>
  <si>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</si>
  <si>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</si>
  <si>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</si>
  <si>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</si>
  <si>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</si>
  <si>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</si>
  <si>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</si>
  <si>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</si>
  <si>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</si>
  <si>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</si>
  <si>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</si>
  <si>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</si>
  <si>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</si>
  <si>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</si>
  <si>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</si>
  <si>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</si>
  <si>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</si>
  <si>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</si>
  <si>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</si>
  <si>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</si>
  <si>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</si>
  <si>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</si>
  <si>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</si>
  <si>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</si>
  <si>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</si>
  <si>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</si>
  <si>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</si>
  <si>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</si>
  <si>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</si>
  <si>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</si>
  <si>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</si>
  <si>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</si>
  <si>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</si>
  <si>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</si>
  <si>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</si>
  <si>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</si>
  <si>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</si>
  <si>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</si>
  <si>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</si>
  <si>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</si>
  <si>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</si>
  <si>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</si>
  <si>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</si>
  <si>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</si>
  <si>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</si>
  <si>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</si>
  <si>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</si>
  <si>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</si>
  <si>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</si>
  <si>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</si>
  <si>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</si>
  <si>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</si>
  <si>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</si>
  <si>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</si>
  <si>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</si>
  <si>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</si>
  <si>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</si>
  <si>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</si>
  <si>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</si>
  <si>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</si>
  <si>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</si>
  <si>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</si>
  <si>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</si>
  <si>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</si>
  <si>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</si>
  <si>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</si>
  <si>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</si>
  <si>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</si>
  <si>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</si>
  <si>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</si>
  <si>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</si>
  <si>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</si>
  <si>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</si>
  <si>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</si>
  <si>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</si>
  <si>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</si>
  <si>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</si>
  <si>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</si>
  <si>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</si>
  <si>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</si>
  <si>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</si>
  <si>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</si>
  <si>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</si>
  <si>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</si>
  <si>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</si>
  <si>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</si>
  <si>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</si>
  <si>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</si>
  <si>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</si>
  <si>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</si>
  <si>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</si>
  <si>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</si>
  <si>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</si>
  <si>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</si>
  <si>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</si>
  <si>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</si>
  <si>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</si>
  <si>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</si>
  <si>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</si>
  <si>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</si>
  <si>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</si>
  <si>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</si>
  <si>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</si>
  <si>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</si>
  <si>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</si>
  <si>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</si>
  <si>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</si>
  <si>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</si>
  <si>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</si>
  <si>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</si>
  <si>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</si>
  <si>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</si>
  <si>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</si>
  <si>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</si>
  <si>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</si>
  <si>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</si>
  <si>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</si>
  <si>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</si>
  <si>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</si>
  <si>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</si>
  <si>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</si>
  <si>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</si>
  <si>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</si>
  <si>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</si>
  <si>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</si>
  <si>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</si>
  <si>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</si>
  <si>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</si>
  <si>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</si>
  <si>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</si>
  <si>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</si>
  <si>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</si>
  <si>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</si>
  <si>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</si>
  <si>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</si>
  <si>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</si>
  <si>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</si>
  <si>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</si>
  <si>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</si>
  <si>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</si>
  <si>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</si>
  <si>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</si>
  <si>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</si>
  <si>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</si>
  <si>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</si>
  <si>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</si>
  <si>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</si>
  <si>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</si>
  <si>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</si>
  <si>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</si>
  <si>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</si>
  <si>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</si>
  <si>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</si>
  <si>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</si>
  <si>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</si>
  <si>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</si>
  <si>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</si>
  <si>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</si>
  <si>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</si>
  <si>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</si>
  <si>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</si>
  <si>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</si>
  <si>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</si>
  <si>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</si>
  <si>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</si>
  <si>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</si>
  <si>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</si>
  <si>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</si>
  <si>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</si>
  <si>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</si>
  <si>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</si>
  <si>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</si>
  <si>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</si>
  <si>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</si>
  <si>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</si>
  <si>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</si>
  <si>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</si>
  <si>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</si>
  <si>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</si>
  <si>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</si>
  <si>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</si>
  <si>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</si>
  <si>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</si>
  <si>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</si>
  <si>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</si>
  <si>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</si>
  <si>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</si>
  <si>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</si>
  <si>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</si>
  <si>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</si>
  <si>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</si>
  <si>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</si>
  <si>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</si>
  <si>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</si>
  <si>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</si>
  <si>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</si>
  <si>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</si>
  <si>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</si>
  <si>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</si>
  <si>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</si>
  <si>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</si>
  <si>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</si>
  <si>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</si>
  <si>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</si>
  <si>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</si>
  <si>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</si>
  <si>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</si>
  <si>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</si>
  <si>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</si>
  <si>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</si>
  <si>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</si>
  <si>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</si>
  <si>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</si>
  <si>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</si>
  <si>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</si>
  <si>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</si>
  <si>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</si>
  <si>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</si>
  <si>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</si>
  <si>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</si>
  <si>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</si>
  <si>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</si>
  <si>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</si>
  <si>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</si>
  <si>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</si>
  <si>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</si>
  <si>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</si>
  <si>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</si>
  <si>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</si>
  <si>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</si>
  <si>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</si>
  <si>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</si>
  <si>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</si>
  <si>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</si>
  <si>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</si>
  <si>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</si>
  <si>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</si>
  <si>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</si>
  <si>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</si>
  <si>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</si>
  <si>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</si>
  <si>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</si>
  <si>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</si>
  <si>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</si>
  <si>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</si>
  <si>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</si>
  <si>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</si>
  <si>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</si>
  <si>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</si>
  <si>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</si>
  <si>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</si>
  <si>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</si>
  <si>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</si>
  <si>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</si>
  <si>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</si>
  <si>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</si>
  <si>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</si>
  <si>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</si>
  <si>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</si>
  <si>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</si>
  <si>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</si>
  <si>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</si>
  <si>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</si>
  <si>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</si>
  <si>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</si>
  <si>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</si>
  <si>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</si>
  <si>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</si>
  <si>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</si>
  <si>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</si>
  <si>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</si>
  <si>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</si>
  <si>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</si>
  <si>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</si>
  <si>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</si>
  <si>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</si>
  <si>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</si>
  <si>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</si>
  <si>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</si>
  <si>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</si>
  <si>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</si>
  <si>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</si>
  <si>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</si>
  <si>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</si>
  <si>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</si>
  <si>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</si>
  <si>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</si>
  <si>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</si>
  <si>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</si>
  <si>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</si>
  <si>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</si>
  <si>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</si>
  <si>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</si>
  <si>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</si>
  <si>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</si>
  <si>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</si>
  <si>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</si>
  <si>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</si>
  <si>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</si>
  <si>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</si>
  <si>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</si>
  <si>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</si>
  <si>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</si>
  <si>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</si>
  <si>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</si>
  <si>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</si>
  <si>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</si>
  <si>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</si>
  <si>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</si>
  <si>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</si>
  <si>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</si>
  <si>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</si>
  <si>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</si>
  <si>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</si>
  <si>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</si>
  <si>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</si>
  <si>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</si>
  <si>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</si>
  <si>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</si>
  <si>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</si>
  <si>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</si>
  <si>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</si>
  <si>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</si>
  <si>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</si>
  <si>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</si>
  <si>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</si>
  <si>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</si>
  <si>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</si>
  <si>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</si>
  <si>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</si>
  <si>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</si>
  <si>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</si>
  <si>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</si>
  <si>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</si>
  <si>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</si>
  <si>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</si>
  <si>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</si>
  <si>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</si>
  <si>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</si>
  <si>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</si>
  <si>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</si>
  <si>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</si>
  <si>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</si>
  <si>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</si>
  <si>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</si>
  <si>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</si>
  <si>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</si>
  <si>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</si>
  <si>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</si>
  <si>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</si>
  <si>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</si>
  <si>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</si>
  <si>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</si>
  <si>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</si>
  <si>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</si>
  <si>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</si>
  <si>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</si>
  <si>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</si>
  <si>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</si>
  <si>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</si>
  <si>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</si>
  <si>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</si>
  <si>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</si>
  <si>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</si>
  <si>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</si>
  <si>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</si>
  <si>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</si>
  <si>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</si>
  <si>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</si>
  <si>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</si>
  <si>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</si>
  <si>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</si>
  <si>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</si>
  <si>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</si>
  <si>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</si>
  <si>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</si>
  <si>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</si>
  <si>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</si>
  <si>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</si>
  <si>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</si>
  <si>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</si>
  <si>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</si>
  <si>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</si>
  <si>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</si>
  <si>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</si>
  <si>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</si>
  <si>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</si>
  <si>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</si>
  <si>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</si>
  <si>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</si>
  <si>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</si>
  <si>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</si>
  <si>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</si>
  <si>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</si>
  <si>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</si>
  <si>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</si>
  <si>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</si>
  <si>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</si>
  <si>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</si>
  <si>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</si>
  <si>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</si>
  <si>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</si>
  <si>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</si>
  <si>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</si>
  <si>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</si>
  <si>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</si>
  <si>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</si>
  <si>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</si>
  <si>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</si>
  <si>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</si>
  <si>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</si>
  <si>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</si>
  <si>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</si>
  <si>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</si>
  <si>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</si>
  <si>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</si>
  <si>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</si>
  <si>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</si>
  <si>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</si>
  <si>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</si>
  <si>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</si>
  <si>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</si>
  <si>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</si>
  <si>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</si>
  <si>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</si>
  <si>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</si>
  <si>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</si>
  <si>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</si>
  <si>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</si>
  <si>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</si>
  <si>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</si>
  <si>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</si>
  <si>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</si>
  <si>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</si>
  <si>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</si>
  <si>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</si>
  <si>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</si>
  <si>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</si>
  <si>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</si>
  <si>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</si>
  <si>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</si>
  <si>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</si>
  <si>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</si>
  <si>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</si>
  <si>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</si>
  <si>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</si>
  <si>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</si>
  <si>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</si>
  <si>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</si>
  <si>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</si>
  <si>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</si>
  <si>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</si>
  <si>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</si>
  <si>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</si>
  <si>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</si>
  <si>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</si>
  <si>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</si>
  <si>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</si>
  <si>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</si>
  <si>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</si>
  <si>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</si>
  <si>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</si>
  <si>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</si>
  <si>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</si>
  <si>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</si>
  <si>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</si>
  <si>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</si>
  <si>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</si>
  <si>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</si>
  <si>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</si>
  <si>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</si>
  <si>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</si>
  <si>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</si>
  <si>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</si>
  <si>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</si>
  <si>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</si>
  <si>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</si>
  <si>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</si>
  <si>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</si>
  <si>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</si>
  <si>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</si>
  <si>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</si>
  <si>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</si>
  <si>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</si>
  <si>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</si>
  <si>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</si>
  <si>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</si>
  <si>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</si>
  <si>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</si>
  <si>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</si>
  <si>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</si>
  <si>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</si>
  <si>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</si>
  <si>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</si>
  <si>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</si>
  <si>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</si>
  <si>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</si>
  <si>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</si>
  <si>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</si>
  <si>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</si>
  <si>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</si>
  <si>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</si>
  <si>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</si>
  <si>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</si>
  <si>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</si>
  <si>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</si>
  <si>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</si>
  <si>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</si>
  <si>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</si>
  <si>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</si>
  <si>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</si>
  <si>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</si>
  <si>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</si>
  <si>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</si>
  <si>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</si>
  <si>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</si>
  <si>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</si>
  <si>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</si>
  <si>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</si>
  <si>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</si>
  <si>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</si>
  <si>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</si>
  <si>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</si>
  <si>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</si>
  <si>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</si>
  <si>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</si>
  <si>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</si>
  <si>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</si>
  <si>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</si>
  <si>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</si>
  <si>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</si>
  <si>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</si>
  <si>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</si>
  <si>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</si>
  <si>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</si>
  <si>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</si>
  <si>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</si>
  <si>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</si>
  <si>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</si>
  <si>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</si>
  <si>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</si>
  <si>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</si>
  <si>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</si>
  <si>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</si>
  <si>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</si>
  <si>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</si>
  <si>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</si>
  <si>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</si>
  <si>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</si>
  <si>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</si>
  <si>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</si>
  <si>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</si>
  <si>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</si>
  <si>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</si>
  <si>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</si>
  <si>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</si>
  <si>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</si>
  <si>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</si>
  <si>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</si>
  <si>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</si>
  <si>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</si>
  <si>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</si>
  <si>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</si>
  <si>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</si>
  <si>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</si>
  <si>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</si>
  <si>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</si>
  <si>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</si>
  <si>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</si>
  <si>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</si>
  <si>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</si>
  <si>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</si>
  <si>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</si>
  <si>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</si>
  <si>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</si>
  <si>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</si>
  <si>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</si>
  <si>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</si>
  <si>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</si>
  <si>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</si>
  <si>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</si>
  <si>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</si>
  <si>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</si>
  <si>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</si>
  <si>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</si>
  <si>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</si>
  <si>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</si>
  <si>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</si>
  <si>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</si>
  <si>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</si>
  <si>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</si>
  <si>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</si>
  <si>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</si>
  <si>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</si>
  <si>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</si>
  <si>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</si>
  <si>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</si>
  <si>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</si>
  <si>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</si>
  <si>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</si>
  <si>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</si>
  <si>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</si>
  <si>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</si>
  <si>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</si>
  <si>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</si>
  <si>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</si>
  <si>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</si>
  <si>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</si>
  <si>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</si>
  <si>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</si>
  <si>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</si>
  <si>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</si>
  <si>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</si>
  <si>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</si>
  <si>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</si>
  <si>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</si>
  <si>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</si>
  <si>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</si>
  <si>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</si>
  <si>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</si>
  <si>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</si>
  <si>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</si>
  <si>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</si>
  <si>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</si>
  <si>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</si>
  <si>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</si>
  <si>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</si>
  <si>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</si>
  <si>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</si>
  <si>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</si>
  <si>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</si>
  <si>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</si>
  <si>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</si>
  <si>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</si>
  <si>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</si>
  <si>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</si>
  <si>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</si>
  <si>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</si>
  <si>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</si>
  <si>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</si>
  <si>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</si>
  <si>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</si>
  <si>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</si>
  <si>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</si>
  <si>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</si>
  <si>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</si>
  <si>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</si>
  <si>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</si>
  <si>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</si>
  <si>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</si>
  <si>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</si>
  <si>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</si>
  <si>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</si>
  <si>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</si>
  <si>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</si>
  <si>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</si>
  <si>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</si>
  <si>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</si>
  <si>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</si>
  <si>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</si>
  <si>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</si>
  <si>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</si>
  <si>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</si>
  <si>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</si>
  <si>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</si>
  <si>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</si>
  <si>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</si>
  <si>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</si>
  <si>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</si>
  <si>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</si>
  <si>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</si>
  <si>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</si>
  <si>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</si>
  <si>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</si>
  <si>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</si>
  <si>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</si>
  <si>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</si>
  <si>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</si>
  <si>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</si>
  <si>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</si>
  <si>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</si>
  <si>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</si>
  <si>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</si>
  <si>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</si>
  <si>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</si>
  <si>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</si>
  <si>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</si>
  <si>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</si>
  <si>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</si>
  <si>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</si>
  <si>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</si>
  <si>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</si>
  <si>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</si>
  <si>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</si>
  <si>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</si>
  <si>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</si>
  <si>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</si>
  <si>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</si>
  <si>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</si>
  <si>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</si>
  <si>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</si>
  <si>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</si>
  <si>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</si>
  <si>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</si>
  <si>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</si>
  <si>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</si>
  <si>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</si>
  <si>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</si>
  <si>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</si>
  <si>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</si>
  <si>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</si>
  <si>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</si>
  <si>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</si>
  <si>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</si>
  <si>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</si>
  <si>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</si>
  <si>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</si>
  <si>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</si>
  <si>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</si>
  <si>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</si>
  <si>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</si>
  <si>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</si>
  <si>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</si>
  <si>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</si>
  <si>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</si>
  <si>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</si>
  <si>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</si>
  <si>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</si>
  <si>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</si>
  <si>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</si>
  <si>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</si>
  <si>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</si>
  <si>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</si>
  <si>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</si>
  <si>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</si>
  <si>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</si>
  <si>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</si>
  <si>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</si>
  <si>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</si>
  <si>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</si>
  <si>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</si>
  <si>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</si>
  <si>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</si>
  <si>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</si>
  <si>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</si>
  <si>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</si>
  <si>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</si>
  <si>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</si>
  <si>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</si>
  <si>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</si>
  <si>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</si>
  <si>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</si>
  <si>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</si>
  <si>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</si>
  <si>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</si>
  <si>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</si>
  <si>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</si>
  <si>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</si>
  <si>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</si>
  <si>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</si>
  <si>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</si>
  <si>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</si>
  <si>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</si>
  <si>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</si>
  <si>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</si>
  <si>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</si>
  <si>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</si>
  <si>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</si>
  <si>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</si>
  <si>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</si>
  <si>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</si>
  <si>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</si>
  <si>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</si>
  <si>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</si>
  <si>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</si>
  <si>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</si>
  <si>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</si>
  <si>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</si>
  <si>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</si>
  <si>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</si>
  <si>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</si>
  <si>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</si>
  <si>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</si>
  <si>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</si>
  <si>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</si>
  <si>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</si>
  <si>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</si>
  <si>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</si>
  <si>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</si>
  <si>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</si>
  <si>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</si>
  <si>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</si>
  <si>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</si>
  <si>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</si>
  <si>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</si>
  <si>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</si>
  <si>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</si>
  <si>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</si>
  <si>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</si>
  <si>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</si>
  <si>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</si>
  <si>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</si>
  <si>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</si>
  <si>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</si>
  <si>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</si>
  <si>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</si>
  <si>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</si>
  <si>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</si>
  <si>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</si>
  <si>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</si>
  <si>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</si>
  <si>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</si>
  <si>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</si>
  <si>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</si>
  <si>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</si>
  <si>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</si>
  <si>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</si>
  <si>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</si>
  <si>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</si>
  <si>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</si>
  <si>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</si>
  <si>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</si>
  <si>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</si>
  <si>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</si>
  <si>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</si>
  <si>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</si>
  <si>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</si>
  <si>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</si>
  <si>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</si>
  <si>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</si>
  <si>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</si>
  <si>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</si>
  <si>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</si>
  <si>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</si>
  <si>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</si>
  <si>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</si>
  <si>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</si>
  <si>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</si>
  <si>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</si>
  <si>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</si>
  <si>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</si>
  <si>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</si>
  <si>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</si>
  <si>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</si>
  <si>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</si>
  <si>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</si>
  <si>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</si>
  <si>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</si>
  <si>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</si>
  <si>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</si>
  <si>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</si>
  <si>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</si>
  <si>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</si>
  <si>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</si>
  <si>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</si>
  <si>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</si>
  <si>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</si>
  <si>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</si>
  <si>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</si>
  <si>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</si>
  <si>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</si>
  <si>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</si>
  <si>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</si>
  <si>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</si>
  <si>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</si>
  <si>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</si>
  <si>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</si>
  <si>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</si>
  <si>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</si>
  <si>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</si>
  <si>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</si>
  <si>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</si>
  <si>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</si>
  <si>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</si>
  <si>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</si>
  <si>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</si>
  <si>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</si>
  <si>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</si>
  <si>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</si>
  <si>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</si>
  <si>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</si>
  <si>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</si>
  <si>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</si>
  <si>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</si>
  <si>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</si>
  <si>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</si>
  <si>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</si>
  <si>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</si>
  <si>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</si>
  <si>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</si>
  <si>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</si>
  <si>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</si>
  <si>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</si>
  <si>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</si>
  <si>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</si>
  <si>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</si>
  <si>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</si>
  <si>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</si>
  <si>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</si>
  <si>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</si>
  <si>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</si>
  <si>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</si>
  <si>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</si>
  <si>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</si>
  <si>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</si>
  <si>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</si>
  <si>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</si>
  <si>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</si>
  <si>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</si>
  <si>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</si>
  <si>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</si>
  <si>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</si>
  <si>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</si>
  <si>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</si>
  <si>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</si>
  <si>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</si>
  <si>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</si>
  <si>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</si>
  <si>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</si>
  <si>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</si>
  <si>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</si>
  <si>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</si>
  <si>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</si>
  <si>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</si>
  <si>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</si>
  <si>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</si>
  <si>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</si>
  <si>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</si>
  <si>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</si>
  <si>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</si>
  <si>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</si>
  <si>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</si>
  <si>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</si>
  <si>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</si>
  <si>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</si>
  <si>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</si>
  <si>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</si>
  <si>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</si>
  <si>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</si>
  <si>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</si>
  <si>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</si>
  <si>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</si>
  <si>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</si>
  <si>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</si>
  <si>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</si>
  <si>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</si>
  <si>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</si>
  <si>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</si>
  <si>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</si>
  <si>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</si>
  <si>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</si>
  <si>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</si>
  <si>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</si>
  <si>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</si>
  <si>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</si>
  <si>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</si>
  <si>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</si>
  <si>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</si>
  <si>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</si>
  <si>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</si>
  <si>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</si>
  <si>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</si>
  <si>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</si>
  <si>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</si>
  <si>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</si>
  <si>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</si>
  <si>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</si>
  <si>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</si>
  <si>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</si>
  <si>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</si>
  <si>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</si>
  <si>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</si>
  <si>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</si>
  <si>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</si>
  <si>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</si>
  <si>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</si>
  <si>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</si>
  <si>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</si>
  <si>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</si>
  <si>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</si>
  <si>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</si>
  <si>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</si>
  <si>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</si>
  <si>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</si>
  <si>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</si>
  <si>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</si>
  <si>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</si>
  <si>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</si>
  <si>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</si>
  <si>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</si>
  <si>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</si>
  <si>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</si>
  <si>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</si>
  <si>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</si>
  <si>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</si>
  <si>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</si>
  <si>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</si>
  <si>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</si>
  <si>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</si>
  <si>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</si>
  <si>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</si>
  <si>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</si>
  <si>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</si>
  <si>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</si>
  <si>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</si>
  <si>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</si>
  <si>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</si>
  <si>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</si>
  <si>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</si>
  <si>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</si>
  <si>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</si>
  <si>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</si>
  <si>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</si>
  <si>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</si>
  <si>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</si>
  <si>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</si>
  <si>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</si>
  <si>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</si>
  <si>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</si>
  <si>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</si>
  <si>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</si>
  <si>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</si>
  <si>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</si>
  <si>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</si>
  <si>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</si>
  <si>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</si>
  <si>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</si>
  <si>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</si>
  <si>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</si>
  <si>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</si>
  <si>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</si>
  <si>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</si>
  <si>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</si>
  <si>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</si>
  <si>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</si>
  <si>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</si>
  <si>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</si>
  <si>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</si>
  <si>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</si>
  <si>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</si>
  <si>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</si>
  <si>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</si>
  <si>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</si>
  <si>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</si>
  <si>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</si>
  <si>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</si>
  <si>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</si>
  <si>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</si>
  <si>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</si>
  <si>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</si>
  <si>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</si>
  <si>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</si>
  <si>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</si>
  <si>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</si>
  <si>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</si>
  <si>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</si>
  <si>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</si>
  <si>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</si>
  <si>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</si>
  <si>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</si>
  <si>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</si>
  <si>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</si>
  <si>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</si>
  <si>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</si>
  <si>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</si>
  <si>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</si>
  <si>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</si>
  <si>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</si>
  <si>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</si>
  <si>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</si>
  <si>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</si>
  <si>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</si>
  <si>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</si>
  <si>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</si>
  <si>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</si>
  <si>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</si>
  <si>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</si>
  <si>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</si>
  <si>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</si>
  <si>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</si>
  <si>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</si>
  <si>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</si>
  <si>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</si>
  <si>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</si>
  <si>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</si>
  <si>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</si>
  <si>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</si>
  <si>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</si>
  <si>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</si>
  <si>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</si>
  <si>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</si>
  <si>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</si>
  <si>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</si>
  <si>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</si>
  <si>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</si>
  <si>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</si>
  <si>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</si>
  <si>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</si>
  <si>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</si>
  <si>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</si>
  <si>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</si>
  <si>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</si>
  <si>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</si>
  <si>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</si>
  <si>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</si>
  <si>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</si>
  <si>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</si>
  <si>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</si>
  <si>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</si>
  <si>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</si>
  <si>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</si>
  <si>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</si>
  <si>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</si>
  <si>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</si>
  <si>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</si>
  <si>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</si>
  <si>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</si>
  <si>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</si>
  <si>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</si>
  <si>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</si>
  <si>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</si>
  <si>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</si>
  <si>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</si>
  <si>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</si>
  <si>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</si>
  <si>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</si>
  <si>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</si>
  <si>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</si>
  <si>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</si>
  <si>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</si>
  <si>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</si>
  <si>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</si>
  <si>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</si>
  <si>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</si>
  <si>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</si>
  <si>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</si>
  <si>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</si>
  <si>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</si>
  <si>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</si>
  <si>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</si>
  <si>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</si>
  <si>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</si>
  <si>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</si>
  <si>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</si>
  <si>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</si>
  <si>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</si>
  <si>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</si>
  <si>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</si>
  <si>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</si>
  <si>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</si>
  <si>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</si>
  <si>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</si>
  <si>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</si>
  <si>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</si>
  <si>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</si>
  <si>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</si>
  <si>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</si>
  <si>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</si>
  <si>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</si>
  <si>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</si>
  <si>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</si>
  <si>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</si>
  <si>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</si>
  <si>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</si>
  <si>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</si>
  <si>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</si>
  <si>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</si>
  <si>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</si>
  <si>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</si>
  <si>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</si>
  <si>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</si>
  <si>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</si>
  <si>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</si>
  <si>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</si>
  <si>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</si>
  <si>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</si>
  <si>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</si>
  <si>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</si>
  <si>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</si>
  <si>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</si>
  <si>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</si>
  <si>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</si>
  <si>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</si>
  <si>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</si>
  <si>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</si>
  <si>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</si>
  <si>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</si>
  <si>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</si>
  <si>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</si>
  <si>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</si>
  <si>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</si>
  <si>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</si>
  <si>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</si>
  <si>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</si>
  <si>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</si>
  <si>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</si>
  <si>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</si>
  <si>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</si>
  <si>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</si>
  <si>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</si>
  <si>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</si>
  <si>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</si>
  <si>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</si>
  <si>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</si>
  <si>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</si>
  <si>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</si>
  <si>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</si>
  <si>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</si>
  <si>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</si>
  <si>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</si>
  <si>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</si>
  <si>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</si>
  <si>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</si>
  <si>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</si>
  <si>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</si>
  <si>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</si>
  <si>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</si>
  <si>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</si>
  <si>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</si>
  <si>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</si>
  <si>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</si>
  <si>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</si>
  <si>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</si>
  <si>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</si>
  <si>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</si>
  <si>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</si>
  <si>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</si>
  <si>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</si>
  <si>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</si>
  <si>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</si>
  <si>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</si>
  <si>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</si>
  <si>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</si>
  <si>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</si>
  <si>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</si>
  <si>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</si>
  <si>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</si>
  <si>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</si>
  <si>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</si>
  <si>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</si>
  <si>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</si>
  <si>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</si>
  <si>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</si>
  <si>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</si>
  <si>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</si>
  <si>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</si>
  <si>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</si>
  <si>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</si>
  <si>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</si>
  <si>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</si>
  <si>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</si>
  <si>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</si>
  <si>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</si>
  <si>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</si>
  <si>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</si>
  <si>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</si>
  <si>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</si>
  <si>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</si>
  <si>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</si>
  <si>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</si>
  <si>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</si>
  <si>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</si>
  <si>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</si>
  <si>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</si>
  <si>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</si>
  <si>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</si>
  <si>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</si>
  <si>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</si>
  <si>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</si>
  <si>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</si>
  <si>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</si>
  <si>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</si>
  <si>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</si>
  <si>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</si>
  <si>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</si>
  <si>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</si>
  <si>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</si>
  <si>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</si>
  <si>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</si>
  <si>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</si>
  <si>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</si>
  <si>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</si>
  <si>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</si>
  <si>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</si>
  <si>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</si>
  <si>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</si>
  <si>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</si>
  <si>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</si>
  <si>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</si>
  <si>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</si>
  <si>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</si>
  <si>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</si>
  <si>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</si>
  <si>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</si>
  <si>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</si>
  <si>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</si>
  <si>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</si>
  <si>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</si>
  <si>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</si>
  <si>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</si>
  <si>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</si>
  <si>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</si>
  <si>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</si>
  <si>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</si>
  <si>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</si>
  <si>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</si>
  <si>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</si>
  <si>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</si>
  <si>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</si>
  <si>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</si>
  <si>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</si>
  <si>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</si>
  <si>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</si>
  <si>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</si>
  <si>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</si>
  <si>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</si>
  <si>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</si>
  <si>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</si>
  <si>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</si>
  <si>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</si>
  <si>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</si>
  <si>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</si>
  <si>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</si>
  <si>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</si>
  <si>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</si>
  <si>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</si>
  <si>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</si>
  <si>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</si>
  <si>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</si>
  <si>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</si>
  <si>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</si>
  <si>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</si>
  <si>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</si>
  <si>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</si>
  <si>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</si>
  <si>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</si>
  <si>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</si>
  <si>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</si>
  <si>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</si>
  <si>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</si>
  <si>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</si>
  <si>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</si>
  <si>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</si>
  <si>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</si>
  <si>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</si>
  <si>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</si>
  <si>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</si>
  <si>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</si>
  <si>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</si>
  <si>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</si>
  <si>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</si>
  <si>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</si>
  <si>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</si>
  <si>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</si>
  <si>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</si>
  <si>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</si>
  <si>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</si>
  <si>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</si>
  <si>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</si>
  <si>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</si>
  <si>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</si>
  <si>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</si>
  <si>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</si>
  <si>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</si>
  <si>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</si>
  <si>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</si>
  <si>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</si>
  <si>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</si>
  <si>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</si>
  <si>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</si>
  <si>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</si>
  <si>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</si>
  <si>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</si>
  <si>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</si>
  <si>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</si>
  <si>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</si>
  <si>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</si>
  <si>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</si>
  <si>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</si>
  <si>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</si>
  <si>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</si>
  <si>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</si>
  <si>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</si>
  <si>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</si>
  <si>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</si>
  <si>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</si>
  <si>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</si>
  <si>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</si>
  <si>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</si>
  <si>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</si>
  <si>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</si>
  <si>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</si>
  <si>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</si>
  <si>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</si>
  <si>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</si>
  <si>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</si>
  <si>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</si>
  <si>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</si>
  <si>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</si>
  <si>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</si>
  <si>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</si>
  <si>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</si>
  <si>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</si>
  <si>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</si>
  <si>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</si>
  <si>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</si>
  <si>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</si>
  <si>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</si>
  <si>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</si>
  <si>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</si>
  <si>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</si>
  <si>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</si>
  <si>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</si>
  <si>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</si>
  <si>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</si>
  <si>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</si>
  <si>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</si>
  <si>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</si>
  <si>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</si>
  <si>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</si>
  <si>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</si>
  <si>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</si>
  <si>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</si>
  <si>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</si>
  <si>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</si>
  <si>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</si>
  <si>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</si>
  <si>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</si>
  <si>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</si>
  <si>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</si>
  <si>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</si>
  <si>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</si>
  <si>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</si>
  <si>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</si>
  <si>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</si>
  <si>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</si>
  <si>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</si>
  <si>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</si>
  <si>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</si>
  <si>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</si>
  <si>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</si>
  <si>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</si>
  <si>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</si>
  <si>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</si>
  <si>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</si>
  <si>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</si>
  <si>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</si>
  <si>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</si>
  <si>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</si>
  <si>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</si>
  <si>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</si>
  <si>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</si>
  <si>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</si>
  <si>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</si>
  <si>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</si>
  <si>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</si>
  <si>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</si>
  <si>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</si>
  <si>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</si>
  <si>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</si>
  <si>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</si>
  <si>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</si>
  <si>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</si>
  <si>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</si>
  <si>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</si>
  <si>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</si>
  <si>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</si>
  <si>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</si>
  <si>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</si>
  <si>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</si>
  <si>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</si>
  <si>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</si>
  <si>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</si>
  <si>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</si>
  <si>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</si>
  <si>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</si>
  <si>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</si>
  <si>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</si>
  <si>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</si>
  <si>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</si>
  <si>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</si>
  <si>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</si>
  <si>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</si>
  <si>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</si>
  <si>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</si>
  <si>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</si>
  <si>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</si>
  <si>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</si>
  <si>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</si>
  <si>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</si>
  <si>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</si>
  <si>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</si>
  <si>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</si>
  <si>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</si>
  <si>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</si>
  <si>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</si>
  <si>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</si>
  <si>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</si>
  <si>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</si>
  <si>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</si>
  <si>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</si>
  <si>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</si>
  <si>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</si>
  <si>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</si>
  <si>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</si>
  <si>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</si>
  <si>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</si>
  <si>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</si>
  <si>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</si>
  <si>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</si>
  <si>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</si>
  <si>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</si>
  <si>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</si>
  <si>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</si>
  <si>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</si>
  <si>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</si>
  <si>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</si>
  <si>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</si>
  <si>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</si>
  <si>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</si>
  <si>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</si>
  <si>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</si>
  <si>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</si>
  <si>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</si>
  <si>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</si>
  <si>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</si>
  <si>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</si>
  <si>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</si>
  <si>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</si>
  <si>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</si>
  <si>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</si>
  <si>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</si>
  <si>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</si>
  <si>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</si>
  <si>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</si>
  <si>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</si>
  <si>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</si>
  <si>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</si>
  <si>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</si>
  <si>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</si>
  <si>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</si>
  <si>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</si>
  <si>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</si>
  <si>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</si>
  <si>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</si>
  <si>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</si>
  <si>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</si>
  <si>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</si>
  <si>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</si>
  <si>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</si>
  <si>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</si>
  <si>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</si>
  <si>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</si>
  <si>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</si>
  <si>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</si>
  <si>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</si>
  <si>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</si>
  <si>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</si>
  <si>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</si>
  <si>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</si>
  <si>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</si>
  <si>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</si>
  <si>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</si>
  <si>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</si>
  <si>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</si>
  <si>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</si>
  <si>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</si>
  <si>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</si>
  <si>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</si>
  <si>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</si>
  <si>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</si>
  <si>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</si>
  <si>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</si>
  <si>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</si>
  <si>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</si>
  <si>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</si>
  <si>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</si>
  <si>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</si>
  <si>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</si>
  <si>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</si>
  <si>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</si>
  <si>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</si>
  <si>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</si>
  <si>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</si>
  <si>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</si>
  <si>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</si>
  <si>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</si>
  <si>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</si>
  <si>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</si>
  <si>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</si>
  <si>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</si>
  <si>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</si>
  <si>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</si>
  <si>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</si>
  <si>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</si>
  <si>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</si>
  <si>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</si>
  <si>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</si>
  <si>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</si>
  <si>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</si>
  <si>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</si>
  <si>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</si>
  <si>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</si>
  <si>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</si>
  <si>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</si>
  <si>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</si>
  <si>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</si>
  <si>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</si>
  <si>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</si>
  <si>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</si>
  <si>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</si>
  <si>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</si>
  <si>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</si>
  <si>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</si>
  <si>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</si>
  <si>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</si>
  <si>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</si>
  <si>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</si>
  <si>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</si>
  <si>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</si>
  <si>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</si>
  <si>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</si>
  <si>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</si>
  <si>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</si>
  <si>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</si>
  <si>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</si>
  <si>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</si>
  <si>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</si>
  <si>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</si>
  <si>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</si>
  <si>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</si>
  <si>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</si>
  <si>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</si>
  <si>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</si>
  <si>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</si>
  <si>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</si>
  <si>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</si>
  <si>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</si>
  <si>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</si>
  <si>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</si>
  <si>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</si>
  <si>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</si>
  <si>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</si>
  <si>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</si>
  <si>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</si>
  <si>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</si>
  <si>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</si>
  <si>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</si>
  <si>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</si>
  <si>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</si>
  <si>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</si>
  <si>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</si>
  <si>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</si>
  <si>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</si>
  <si>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</si>
  <si>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</si>
  <si>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</si>
  <si>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</si>
  <si>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</si>
  <si>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</si>
  <si>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</si>
  <si>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</si>
  <si>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</si>
  <si>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</si>
  <si>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</si>
  <si>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</si>
  <si>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</si>
  <si>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</si>
  <si>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</si>
  <si>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</si>
  <si>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</si>
  <si>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</si>
  <si>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</si>
  <si>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</si>
  <si>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</si>
  <si>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</si>
  <si>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</si>
  <si>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</si>
  <si>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</si>
  <si>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</si>
  <si>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</si>
  <si>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</si>
  <si>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</si>
  <si>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</si>
  <si>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</si>
  <si>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</si>
  <si>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</si>
  <si>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</si>
  <si>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</si>
  <si>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</si>
  <si>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</si>
  <si>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</si>
  <si>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</si>
  <si>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</si>
  <si>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</si>
  <si>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</si>
  <si>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</si>
  <si>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</si>
  <si>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</si>
  <si>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</si>
  <si>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</si>
  <si>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</si>
  <si>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</si>
  <si>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</si>
  <si>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</si>
  <si>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</si>
  <si>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</si>
  <si>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</si>
  <si>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</si>
  <si>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</si>
  <si>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</si>
  <si>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</si>
  <si>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</si>
  <si>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</si>
  <si>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</si>
  <si>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</si>
  <si>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</si>
  <si>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</si>
  <si>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</si>
  <si>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</si>
  <si>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</si>
  <si>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</si>
  <si>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</si>
  <si>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</si>
  <si>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</si>
  <si>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</si>
  <si>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</si>
  <si>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</si>
  <si>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</si>
  <si>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</si>
  <si>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</si>
  <si>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</si>
  <si>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</si>
  <si>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</si>
  <si>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</si>
  <si>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</si>
  <si>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</si>
  <si>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</si>
  <si>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</si>
  <si>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</si>
  <si>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</si>
  <si>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</si>
  <si>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</si>
  <si>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</si>
  <si>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</si>
  <si>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</si>
  <si>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</si>
  <si>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</si>
  <si>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</si>
  <si>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</si>
  <si>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</si>
  <si>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</si>
  <si>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</si>
  <si>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</si>
  <si>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</si>
  <si>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</si>
  <si>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</si>
  <si>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</si>
  <si>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</si>
  <si>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</si>
  <si>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</si>
  <si>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</si>
  <si>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</si>
  <si>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</si>
  <si>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</si>
  <si>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</si>
  <si>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</si>
  <si>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</si>
  <si>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</si>
  <si>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</si>
  <si>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</si>
  <si>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</si>
  <si>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</si>
  <si>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</si>
  <si>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</si>
  <si>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</si>
  <si>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</si>
  <si>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</si>
  <si>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</si>
  <si>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</si>
  <si>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</si>
  <si>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</si>
  <si>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</si>
  <si>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</si>
  <si>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</si>
  <si>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</si>
  <si>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</si>
  <si>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</si>
  <si>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</si>
  <si>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</si>
  <si>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</si>
  <si>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</si>
  <si>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</si>
  <si>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</si>
  <si>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</si>
  <si>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</si>
  <si>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</si>
  <si>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</si>
  <si>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</si>
  <si>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</si>
  <si>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</si>
  <si>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</si>
  <si>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</si>
  <si>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</si>
  <si>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</si>
  <si>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</si>
  <si>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</si>
  <si>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</si>
  <si>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</si>
  <si>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</si>
  <si>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</si>
  <si>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</si>
  <si>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</si>
  <si>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</si>
  <si>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</si>
  <si>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</si>
  <si>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</si>
  <si>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</si>
  <si>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</si>
  <si>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</si>
  <si>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</si>
  <si>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</si>
  <si>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</si>
  <si>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</si>
  <si>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</si>
  <si>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</si>
  <si>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</si>
  <si>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</si>
  <si>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</si>
  <si>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</si>
  <si>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</si>
  <si>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</si>
  <si>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</si>
  <si>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</si>
  <si>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</si>
  <si>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</si>
  <si>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</si>
  <si>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</si>
  <si>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</si>
  <si>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</si>
  <si>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</si>
  <si>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</si>
  <si>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</si>
  <si>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</si>
  <si>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</si>
  <si>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</si>
  <si>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</si>
  <si>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</si>
  <si>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</si>
  <si>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</si>
  <si>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</si>
  <si>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</si>
  <si>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</si>
  <si>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</si>
  <si>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</si>
  <si>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</si>
  <si>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</si>
  <si>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</si>
  <si>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</si>
  <si>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</si>
  <si>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</si>
  <si>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</si>
  <si>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</si>
  <si>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</si>
  <si>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</si>
  <si>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</si>
  <si>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</si>
  <si>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</si>
  <si>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</si>
  <si>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</si>
  <si>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</si>
  <si>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</si>
  <si>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</si>
  <si>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</si>
  <si>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</si>
  <si>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</si>
  <si>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</si>
  <si>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</si>
  <si>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</si>
  <si>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</si>
  <si>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</si>
  <si>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</si>
  <si>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</si>
  <si>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</si>
  <si>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</si>
  <si>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</si>
  <si>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</si>
  <si>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</si>
  <si>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</si>
  <si>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</si>
  <si>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</si>
  <si>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</si>
  <si>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</si>
  <si>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</si>
  <si>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</si>
  <si>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</si>
  <si>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</si>
  <si>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</si>
  <si>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</si>
  <si>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</si>
  <si>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</si>
  <si>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</si>
  <si>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</si>
  <si>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</si>
  <si>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</si>
  <si>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</si>
  <si>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</si>
  <si>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</si>
  <si>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</si>
  <si>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</si>
  <si>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</si>
  <si>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</si>
  <si>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</si>
  <si>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</si>
  <si>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</si>
  <si>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</si>
  <si>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</si>
  <si>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</si>
  <si>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</si>
  <si>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</si>
  <si>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</si>
  <si>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</si>
  <si>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</si>
  <si>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</si>
  <si>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</si>
  <si>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</si>
  <si>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</si>
  <si>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</si>
  <si>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</si>
  <si>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</si>
  <si>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</si>
  <si>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</si>
  <si>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</si>
  <si>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</si>
  <si>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</si>
  <si>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</si>
  <si>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</si>
  <si>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</si>
  <si>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</si>
  <si>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</si>
  <si>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</si>
  <si>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</si>
  <si>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</si>
  <si>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</si>
  <si>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</si>
  <si>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</si>
  <si>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</si>
  <si>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</si>
  <si>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</si>
  <si>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</si>
  <si>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</si>
  <si>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</si>
  <si>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</si>
  <si>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</si>
  <si>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</si>
  <si>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</si>
  <si>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</si>
  <si>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</si>
  <si>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</si>
  <si>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</si>
  <si>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</si>
  <si>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</si>
  <si>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</si>
  <si>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</si>
  <si>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</si>
  <si>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</si>
  <si>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</si>
  <si>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</si>
  <si>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</si>
  <si>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</si>
  <si>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</si>
  <si>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</si>
  <si>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</si>
  <si>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</si>
  <si>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</si>
  <si>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</si>
  <si>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</si>
  <si>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</si>
  <si>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</si>
  <si>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</si>
  <si>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</si>
  <si>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</si>
  <si>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</si>
  <si>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</si>
  <si>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</si>
  <si>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</si>
  <si>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</si>
  <si>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</si>
  <si>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</si>
  <si>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</si>
  <si>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</si>
  <si>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</si>
  <si>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</si>
  <si>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</si>
  <si>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</si>
  <si>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</si>
  <si>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</si>
  <si>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</si>
  <si>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</si>
  <si>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</si>
  <si>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</si>
  <si>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</si>
  <si>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</si>
  <si>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</si>
  <si>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</si>
  <si>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</si>
  <si>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</si>
  <si>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</si>
  <si>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</si>
  <si>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</si>
  <si>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</si>
  <si>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</si>
  <si>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</si>
  <si>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</si>
  <si>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</si>
  <si>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</si>
  <si>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</si>
  <si>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</si>
  <si>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</si>
  <si>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</si>
  <si>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</si>
  <si>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</si>
  <si>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</si>
  <si>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</si>
  <si>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</si>
  <si>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</si>
  <si>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</si>
  <si>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</si>
  <si>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</si>
  <si>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</si>
  <si>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</si>
  <si>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</si>
  <si>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</si>
  <si>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</si>
  <si>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</si>
  <si>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</si>
  <si>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</si>
  <si>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</si>
  <si>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</si>
  <si>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</si>
  <si>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</si>
  <si>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</si>
  <si>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</si>
  <si>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</si>
  <si>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</si>
  <si>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</si>
  <si>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</si>
  <si>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</si>
  <si>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</si>
  <si>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</si>
  <si>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</si>
  <si>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</si>
  <si>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</si>
  <si>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</si>
  <si>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</si>
  <si>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</si>
  <si>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</si>
  <si>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</si>
  <si>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</si>
  <si>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</si>
  <si>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</si>
  <si>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</si>
  <si>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</si>
  <si>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</si>
  <si>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</si>
  <si>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</si>
  <si>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</si>
  <si>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</si>
  <si>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</si>
  <si>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</si>
  <si>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</si>
  <si>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</si>
  <si>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</si>
  <si>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</si>
  <si>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</si>
  <si>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</si>
  <si>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ldlt M @)&amp;&amp;.!).@(</t>
  </si>
  <si>
    <t>Date : 2077/10/29</t>
  </si>
  <si>
    <t>कोरोना संक्रमितहरुको संख्यात्मक बिवरण  Date - 077-10-29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</si>
</sst>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4" zoomScaleSheetLayoutView="14" workbookViewId="0">
      <pane ySplit="8" topLeftCell="A227" activePane="bottomLeft" state="frozen"/>
      <selection pane="bottomLeft" activeCell="E232" sqref="E232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3831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571</v>
      </c>
      <c r="J237" s="47">
        <v>3</v>
      </c>
      <c r="K237" s="47">
        <v>5</v>
      </c>
      <c r="L237" s="47">
        <f t="shared" si="28"/>
        <v>8</v>
      </c>
      <c r="M237" s="47">
        <v>1</v>
      </c>
      <c r="N237" s="47">
        <v>0</v>
      </c>
      <c r="O237" s="159"/>
      <c r="P237" s="49">
        <v>0</v>
      </c>
      <c r="Q237" s="5">
        <f>SUM(J237:K237)</f>
        <v>8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3215</v>
      </c>
      <c r="J239" s="51">
        <f t="shared" si="30"/>
        <v>8</v>
      </c>
      <c r="K239" s="51">
        <f t="shared" si="30"/>
        <v>18</v>
      </c>
      <c r="L239" s="51">
        <f t="shared" si="30"/>
        <v>26</v>
      </c>
      <c r="M239" s="51">
        <f t="shared" si="30"/>
        <v>1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3831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571</v>
      </c>
      <c r="J19" s="47">
        <v>3</v>
      </c>
      <c r="K19" s="47">
        <v>5</v>
      </c>
      <c r="L19" s="47">
        <f t="shared" si="0"/>
        <v>8</v>
      </c>
      <c r="M19" s="47">
        <v>1</v>
      </c>
      <c r="N19" s="47">
        <v>0</v>
      </c>
      <c r="O19" s="159"/>
      <c r="P19" s="49">
        <v>0</v>
      </c>
      <c r="Q19" s="5">
        <f>SUM(J19:K19)</f>
        <v>8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3215</v>
      </c>
      <c r="J21" s="51">
        <f t="shared" si="2"/>
        <v>8</v>
      </c>
      <c r="K21" s="51">
        <f t="shared" si="2"/>
        <v>18</v>
      </c>
      <c r="L21" s="51">
        <f t="shared" si="2"/>
        <v>26</v>
      </c>
      <c r="M21" s="51">
        <f t="shared" si="2"/>
        <v>1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O9" sqref="O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26</v>
      </c>
      <c r="G7" s="88">
        <v>8</v>
      </c>
      <c r="H7" s="88">
        <v>18</v>
      </c>
      <c r="I7" s="88">
        <v>8</v>
      </c>
      <c r="J7" s="88">
        <v>26</v>
      </c>
      <c r="K7" s="88">
        <v>0</v>
      </c>
      <c r="L7" s="88">
        <v>373</v>
      </c>
      <c r="M7" s="88">
        <v>927</v>
      </c>
      <c r="N7" s="88">
        <v>1300</v>
      </c>
      <c r="O7" s="88">
        <v>1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26</v>
      </c>
      <c r="G17" s="79">
        <f t="shared" si="1"/>
        <v>8</v>
      </c>
      <c r="H17" s="79">
        <f t="shared" si="1"/>
        <v>18</v>
      </c>
      <c r="I17" s="79">
        <f t="shared" si="1"/>
        <v>19</v>
      </c>
      <c r="J17" s="79">
        <f t="shared" si="1"/>
        <v>26</v>
      </c>
      <c r="K17" s="79">
        <f t="shared" si="1"/>
        <v>0</v>
      </c>
      <c r="L17" s="79">
        <f t="shared" si="1"/>
        <v>795</v>
      </c>
      <c r="M17" s="79">
        <f t="shared" si="1"/>
        <v>2213</v>
      </c>
      <c r="N17" s="79">
        <f t="shared" si="1"/>
        <v>3018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3832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9" activePane="bottomLeft" state="frozen"/>
      <selection pane="bottomLeft" activeCell="J3065" sqref="J3065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52" t="s">
        <v>277</v>
      </c>
      <c r="B4" s="457" t="s">
        <v>278</v>
      </c>
      <c r="C4" s="452" t="s">
        <v>279</v>
      </c>
      <c r="D4" s="452" t="s">
        <v>280</v>
      </c>
      <c r="E4" s="452" t="s">
        <v>281</v>
      </c>
      <c r="F4" s="447" t="s">
        <v>282</v>
      </c>
      <c r="G4" s="449" t="s">
        <v>283</v>
      </c>
      <c r="H4" s="449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52" t="s">
        <v>286</v>
      </c>
    </row>
    <row r="5" spans="1:14" ht="41.25" customHeight="1" x14ac:dyDescent="0.25">
      <c r="A5" s="453"/>
      <c r="B5" s="451"/>
      <c r="C5" s="453"/>
      <c r="D5" s="453"/>
      <c r="E5" s="453"/>
      <c r="F5" s="448"/>
      <c r="G5" s="450"/>
      <c r="H5" s="450"/>
      <c r="I5" s="448"/>
      <c r="J5" s="448"/>
      <c r="K5" s="448"/>
      <c r="L5" s="448"/>
      <c r="M5" s="451"/>
      <c r="N5" s="453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12"/>
      <c r="L3066" s="133">
        <v>1</v>
      </c>
      <c r="M3066" s="134" t="s">
        <v>290</v>
      </c>
      <c r="N3066" s="184"/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19</v>
      </c>
      <c r="K3069" s="147">
        <f>SUBTOTAL(109,K6:K3068)</f>
        <v>3018</v>
      </c>
      <c r="L3069" s="147">
        <f>SUBTOTAL(109,L6:L3068)</f>
        <v>26</v>
      </c>
      <c r="M3069" s="147"/>
      <c r="N3069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3833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4" workbookViewId="0">
      <selection activeCell="I53" sqref="I5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483" t="s">
        <v>14</v>
      </c>
      <c r="B54" s="484"/>
      <c r="C54" s="484"/>
      <c r="D54" s="484"/>
      <c r="E54" s="485"/>
      <c r="F54" s="266">
        <f>SUM(F5:F53)</f>
        <v>49</v>
      </c>
      <c r="G54" s="486"/>
      <c r="H54" s="487"/>
      <c r="I54" s="487"/>
      <c r="J54" s="488"/>
    </row>
    <row r="55" spans="1:10" ht="17.25" x14ac:dyDescent="0.35">
      <c r="G55" s="273"/>
      <c r="H55" s="273"/>
    </row>
  </sheetData>
  <mergeCells count="5">
    <mergeCell ref="B1:P1"/>
    <mergeCell ref="B2:P2"/>
    <mergeCell ref="B3:P3"/>
    <mergeCell ref="A54:E54"/>
    <mergeCell ref="G54:J5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F18" sqref="F18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2</v>
      </c>
      <c r="K15" s="304"/>
      <c r="L15" s="304">
        <f t="shared" si="0"/>
        <v>2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3063</v>
      </c>
      <c r="H19" s="495" t="s">
        <v>30</v>
      </c>
      <c r="I19" s="496"/>
      <c r="J19" s="304">
        <f>SUM(J7:J18)</f>
        <v>38</v>
      </c>
      <c r="K19" s="304">
        <f t="shared" ref="K19:L19" si="1">SUM(K7:K18)</f>
        <v>11</v>
      </c>
      <c r="L19" s="304">
        <f t="shared" si="1"/>
        <v>49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2021-02-11T06:15:32Z</dcterms:modified>
</cp:coreProperties>
</file>