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4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<sst xmlns="http://schemas.openxmlformats.org/spreadsheetml/2006/main" count="16441" uniqueCount="3836">
  <si>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</si>
  <si>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</si>
  <si>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</si>
  <si>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</si>
  <si>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</si>
  <si>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</si>
  <si>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</si>
  <si>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</si>
  <si>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</si>
  <si>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</si>
  <si>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</si>
  <si>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</si>
  <si>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</si>
  <si>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</si>
  <si>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</si>
  <si>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</si>
  <si>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</si>
  <si>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</si>
  <si>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</si>
  <si>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</si>
  <si>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</si>
  <si>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</si>
  <si>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</si>
  <si>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</si>
  <si>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</si>
  <si>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</si>
  <si>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</si>
  <si>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</si>
  <si>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</si>
  <si>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</si>
  <si>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</si>
  <si>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</si>
  <si>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</si>
  <si>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</si>
  <si>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</si>
  <si>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</si>
  <si>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</si>
  <si>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</si>
  <si>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</si>
  <si>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</si>
  <si>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</si>
  <si>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</si>
  <si>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</si>
  <si>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</si>
  <si>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</si>
  <si>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</si>
  <si>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</si>
  <si>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</si>
  <si>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</si>
  <si>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</si>
  <si>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</si>
  <si>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</si>
  <si>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</si>
  <si>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</si>
  <si>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</si>
  <si>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</si>
  <si>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</si>
  <si>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</si>
  <si>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</si>
  <si>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</si>
  <si>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</si>
  <si>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</si>
  <si>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</si>
  <si>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</si>
  <si>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</si>
  <si>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</si>
  <si>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</si>
  <si>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</si>
  <si>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</si>
  <si>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</si>
  <si>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</si>
  <si>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</si>
  <si>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</si>
  <si>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</si>
  <si>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</si>
  <si>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</si>
  <si>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</si>
  <si>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</si>
  <si>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</si>
  <si>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</si>
  <si>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</si>
  <si>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</si>
  <si>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</si>
  <si>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</si>
  <si>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</si>
  <si>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</si>
  <si>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</si>
  <si>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</si>
  <si>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</si>
  <si>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</si>
  <si>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</si>
  <si>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</si>
  <si>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</si>
  <si>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</si>
  <si>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</si>
  <si>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</si>
  <si>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</si>
  <si>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</si>
  <si>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</si>
  <si>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</si>
  <si>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</si>
  <si>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</si>
  <si>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</si>
  <si>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</si>
  <si>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</si>
  <si>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</si>
  <si>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</si>
  <si>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</si>
  <si>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</si>
  <si>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</si>
  <si>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</si>
  <si>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</si>
  <si>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</si>
  <si>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</si>
  <si>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</si>
  <si>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</si>
  <si>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</si>
  <si>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</si>
  <si>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</si>
  <si>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</si>
  <si>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</si>
  <si>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</si>
  <si>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</si>
  <si>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</si>
  <si>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</si>
  <si>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</si>
  <si>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</si>
  <si>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</si>
  <si>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</si>
  <si>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</si>
  <si>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</si>
  <si>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</si>
  <si>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</si>
  <si>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</si>
  <si>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</si>
  <si>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</si>
  <si>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</si>
  <si>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</si>
  <si>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</si>
  <si>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</si>
  <si>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</si>
  <si>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</si>
  <si>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</si>
  <si>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</si>
  <si>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</si>
  <si>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</si>
  <si>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</si>
  <si>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</si>
  <si>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</si>
  <si>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</si>
  <si>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</si>
  <si>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</si>
  <si>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</si>
  <si>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</si>
  <si>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</si>
  <si>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</si>
  <si>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</si>
  <si>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</si>
  <si>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</si>
  <si>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</si>
  <si>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</si>
  <si>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</si>
  <si>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</si>
  <si>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</si>
  <si>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</si>
  <si>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</si>
  <si>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</si>
  <si>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</si>
  <si>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</si>
  <si>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</si>
  <si>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</si>
  <si>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</si>
  <si>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</si>
  <si>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</si>
  <si>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</si>
  <si>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</si>
  <si>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</si>
  <si>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</si>
  <si>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</si>
  <si>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</si>
  <si>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</si>
  <si>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</si>
  <si>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</si>
  <si>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</si>
  <si>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</si>
  <si>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</si>
  <si>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</si>
  <si>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</si>
  <si>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</si>
  <si>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</si>
  <si>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</si>
  <si>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</si>
  <si>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</si>
  <si>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</si>
  <si>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</si>
  <si>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</si>
  <si>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</si>
  <si>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</si>
  <si>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</si>
  <si>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</si>
  <si>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</si>
  <si>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</si>
  <si>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</si>
  <si>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</si>
  <si>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</si>
  <si>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</si>
  <si>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</si>
  <si>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</si>
  <si>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</si>
  <si>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</si>
  <si>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</si>
  <si>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</si>
  <si>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</si>
  <si>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</si>
  <si>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</si>
  <si>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</si>
  <si>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</si>
  <si>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</si>
  <si>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</si>
  <si>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</si>
  <si>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</si>
  <si>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</si>
  <si>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</si>
  <si>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</si>
  <si>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</si>
  <si>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</si>
  <si>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</si>
  <si>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</si>
  <si>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</si>
  <si>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</si>
  <si>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</si>
  <si>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</si>
  <si>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</si>
  <si>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</si>
  <si>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</si>
  <si>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</si>
  <si>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</si>
  <si>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</si>
  <si>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</si>
  <si>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</si>
  <si>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</si>
  <si>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</si>
  <si>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</si>
  <si>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</si>
  <si>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</si>
  <si>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</si>
  <si>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</si>
  <si>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</si>
  <si>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</si>
  <si>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</si>
  <si>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</si>
  <si>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</si>
  <si>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</si>
  <si>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</si>
  <si>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</si>
  <si>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</si>
  <si>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</si>
  <si>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</si>
  <si>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</si>
  <si>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</si>
  <si>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</si>
  <si>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</si>
  <si>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</si>
  <si>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</si>
  <si>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</si>
  <si>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</si>
  <si>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</si>
  <si>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</si>
  <si>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</si>
  <si>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</si>
  <si>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</si>
  <si>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</si>
  <si>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</si>
  <si>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</si>
  <si>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</si>
  <si>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</si>
  <si>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</si>
  <si>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</si>
  <si>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</si>
  <si>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</si>
  <si>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</si>
  <si>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</si>
  <si>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</si>
  <si>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</si>
  <si>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</si>
  <si>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</si>
  <si>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</si>
  <si>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</si>
  <si>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</si>
  <si>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</si>
  <si>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</si>
  <si>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</si>
  <si>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</si>
  <si>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</si>
  <si>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</si>
  <si>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</si>
  <si>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</si>
  <si>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</si>
  <si>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</si>
  <si>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</si>
  <si>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</si>
  <si>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</si>
  <si>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</si>
  <si>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</si>
  <si>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</si>
  <si>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</si>
  <si>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</si>
  <si>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</si>
  <si>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</si>
  <si>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</si>
  <si>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</si>
  <si>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</si>
  <si>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</si>
  <si>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</si>
  <si>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</si>
  <si>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</si>
  <si>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</si>
  <si>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</si>
  <si>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</si>
  <si>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</si>
  <si>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</si>
  <si>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</si>
  <si>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</si>
  <si>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</si>
  <si>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</si>
  <si>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</si>
  <si>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</si>
  <si>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</si>
  <si>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</si>
  <si>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</si>
  <si>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</si>
  <si>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</si>
  <si>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</si>
  <si>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</si>
  <si>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</si>
  <si>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</si>
  <si>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</si>
  <si>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</si>
  <si>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</si>
  <si>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</si>
  <si>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</si>
  <si>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</si>
  <si>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</si>
  <si>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</si>
  <si>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</si>
  <si>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</si>
  <si>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</si>
  <si>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</si>
  <si>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</si>
  <si>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</si>
  <si>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</si>
  <si>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</si>
  <si>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</si>
  <si>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</si>
  <si>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</si>
  <si>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</si>
  <si>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</si>
  <si>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</si>
  <si>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</si>
  <si>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</si>
  <si>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</si>
  <si>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</si>
  <si>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</si>
  <si>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</si>
  <si>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</si>
  <si>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</si>
  <si>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</si>
  <si>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</si>
  <si>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</si>
  <si>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</si>
  <si>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</si>
  <si>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</si>
  <si>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</si>
  <si>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</si>
  <si>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</si>
  <si>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</si>
  <si>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</si>
  <si>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</si>
  <si>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</si>
  <si>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</si>
  <si>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</si>
  <si>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</si>
  <si>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</si>
  <si>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</si>
  <si>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</si>
  <si>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</si>
  <si>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</si>
  <si>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</si>
  <si>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</si>
  <si>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</si>
  <si>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</si>
  <si>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</si>
  <si>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</si>
  <si>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</si>
  <si>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</si>
  <si>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</si>
  <si>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</si>
  <si>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</si>
  <si>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</si>
  <si>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</si>
  <si>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</si>
  <si>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</si>
  <si>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</si>
  <si>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</si>
  <si>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</si>
  <si>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</si>
  <si>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</si>
  <si>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</si>
  <si>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</si>
  <si>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</si>
  <si>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</si>
  <si>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</si>
  <si>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</si>
  <si>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</si>
  <si>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</si>
  <si>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</si>
  <si>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</si>
  <si>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</si>
  <si>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</si>
  <si>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</si>
  <si>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</si>
  <si>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</si>
  <si>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</si>
  <si>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</si>
  <si>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</si>
  <si>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</si>
  <si>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</si>
  <si>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</si>
  <si>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</si>
  <si>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</si>
  <si>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</si>
  <si>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</si>
  <si>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</si>
  <si>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</si>
  <si>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</si>
  <si>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</si>
  <si>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</si>
  <si>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</si>
  <si>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</si>
  <si>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</si>
  <si>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</si>
  <si>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</si>
  <si>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</si>
  <si>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</si>
  <si>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</si>
  <si>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</si>
  <si>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</si>
  <si>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</si>
  <si>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</si>
  <si>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</si>
  <si>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</si>
  <si>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</si>
  <si>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</si>
  <si>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</si>
  <si>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</si>
  <si>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</si>
  <si>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</si>
  <si>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</si>
  <si>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</si>
  <si>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</si>
  <si>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</si>
  <si>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</si>
  <si>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</si>
  <si>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</si>
  <si>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</si>
  <si>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</si>
  <si>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</si>
  <si>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</si>
  <si>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</si>
  <si>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</si>
  <si>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</si>
  <si>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</si>
  <si>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</si>
  <si>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</si>
  <si>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</si>
  <si>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</si>
  <si>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</si>
  <si>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</si>
  <si>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</si>
  <si>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</si>
  <si>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</si>
  <si>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</si>
  <si>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</si>
  <si>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</si>
  <si>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</si>
  <si>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</si>
  <si>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</si>
  <si>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</si>
  <si>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</si>
  <si>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</si>
  <si>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</si>
  <si>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</si>
  <si>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</si>
  <si>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</si>
  <si>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</si>
  <si>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</si>
  <si>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</si>
  <si>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</si>
  <si>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</si>
  <si>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</si>
  <si>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</si>
  <si>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</si>
  <si>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</si>
  <si>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</si>
  <si>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</si>
  <si>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</si>
  <si>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</si>
  <si>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</si>
  <si>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</si>
  <si>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</si>
  <si>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</si>
  <si>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</si>
  <si>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</si>
  <si>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</si>
  <si>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</si>
  <si>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</si>
  <si>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</si>
  <si>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</si>
  <si>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</si>
  <si>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</si>
  <si>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</si>
  <si>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</si>
  <si>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</si>
  <si>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</si>
  <si>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</si>
  <si>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</si>
  <si>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</si>
  <si>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</si>
  <si>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</si>
  <si>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</si>
  <si>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</si>
  <si>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</si>
  <si>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</si>
  <si>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</si>
  <si>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</si>
  <si>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</si>
  <si>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</si>
  <si>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</si>
  <si>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</si>
  <si>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</si>
  <si>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</si>
  <si>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</si>
  <si>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</si>
  <si>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</si>
  <si>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</si>
  <si>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</si>
  <si>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</si>
  <si>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</si>
  <si>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</si>
  <si>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</si>
  <si>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</si>
  <si>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</si>
  <si>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</si>
  <si>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</si>
  <si>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</si>
  <si>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</si>
  <si>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</si>
  <si>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</si>
  <si>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</si>
  <si>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</si>
  <si>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</si>
  <si>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</si>
  <si>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</si>
  <si>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</si>
  <si>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</si>
  <si>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</si>
  <si>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</si>
  <si>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</si>
  <si>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</si>
  <si>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</si>
  <si>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</si>
  <si>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</si>
  <si>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</si>
  <si>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</si>
  <si>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</si>
  <si>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</si>
  <si>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</si>
  <si>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</si>
  <si>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</si>
  <si>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</si>
  <si>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</si>
  <si>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</si>
  <si>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</si>
  <si>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</si>
  <si>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</si>
  <si>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</si>
  <si>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</si>
  <si>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</si>
  <si>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</si>
  <si>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</si>
  <si>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</si>
  <si>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</si>
  <si>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</si>
  <si>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</si>
  <si>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</si>
  <si>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</si>
  <si>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</si>
  <si>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</si>
  <si>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</si>
  <si>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</si>
  <si>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</si>
  <si>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</si>
  <si>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</si>
  <si>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</si>
  <si>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</si>
  <si>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</si>
  <si>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</si>
  <si>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</si>
  <si>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</si>
  <si>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</si>
  <si>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</si>
  <si>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</si>
  <si>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</si>
  <si>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</si>
  <si>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</si>
  <si>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</si>
  <si>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</si>
  <si>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</si>
  <si>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</si>
  <si>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</si>
  <si>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</si>
  <si>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</si>
  <si>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</si>
  <si>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</si>
  <si>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</si>
  <si>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</si>
  <si>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</si>
  <si>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</si>
  <si>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</si>
  <si>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</si>
  <si>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</si>
  <si>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</si>
  <si>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</si>
  <si>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</si>
  <si>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</si>
  <si>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</si>
  <si>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</si>
  <si>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</si>
  <si>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</si>
  <si>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</si>
  <si>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</si>
  <si>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</si>
  <si>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</si>
  <si>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</si>
  <si>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</si>
  <si>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</si>
  <si>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</si>
  <si>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</si>
  <si>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</si>
  <si>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</si>
  <si>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</si>
  <si>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</si>
  <si>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</si>
  <si>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</si>
  <si>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</si>
  <si>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</si>
  <si>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</si>
  <si>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</si>
  <si>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</si>
  <si>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</si>
  <si>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</si>
  <si>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</si>
  <si>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</si>
  <si>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</si>
  <si>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</si>
  <si>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</si>
  <si>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</si>
  <si>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</si>
  <si>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</si>
  <si>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</si>
  <si>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</si>
  <si>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</si>
  <si>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</si>
  <si>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</si>
  <si>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</si>
  <si>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</si>
  <si>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</si>
  <si>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</si>
  <si>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</si>
  <si>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</si>
  <si>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</si>
  <si>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</si>
  <si>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</si>
  <si>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</si>
  <si>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</si>
  <si>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</si>
  <si>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</si>
  <si>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</si>
  <si>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</si>
  <si>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</si>
  <si>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</si>
  <si>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</si>
  <si>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</si>
  <si>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</si>
  <si>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</si>
  <si>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</si>
  <si>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</si>
  <si>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</si>
  <si>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</si>
  <si>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</si>
  <si>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</si>
  <si>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</si>
  <si>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</si>
  <si>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</si>
  <si>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</si>
  <si>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</si>
  <si>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</si>
  <si>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</si>
  <si>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</si>
  <si>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</si>
  <si>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</si>
  <si>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</si>
  <si>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</si>
  <si>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</si>
  <si>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</si>
  <si>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</si>
  <si>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</si>
  <si>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</si>
  <si>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</si>
  <si>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</si>
  <si>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</si>
  <si>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</si>
  <si>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</si>
  <si>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</si>
  <si>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</si>
  <si>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</si>
  <si>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</si>
  <si>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</si>
  <si>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</si>
  <si>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</si>
  <si>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</si>
  <si>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</si>
  <si>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</si>
  <si>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</si>
  <si>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</si>
  <si>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</si>
  <si>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</si>
  <si>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</si>
  <si>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</si>
  <si>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</si>
  <si>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</si>
  <si>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</si>
  <si>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</si>
  <si>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</si>
  <si>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</si>
  <si>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</si>
  <si>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</si>
  <si>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</si>
  <si>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</si>
  <si>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</si>
  <si>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</si>
  <si>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</si>
  <si>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</si>
  <si>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</si>
  <si>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</si>
  <si>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</si>
  <si>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</si>
  <si>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</si>
  <si>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</si>
  <si>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</si>
  <si>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</si>
  <si>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</si>
  <si>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</si>
  <si>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</si>
  <si>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</si>
  <si>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</si>
  <si>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</si>
  <si>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</si>
  <si>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</si>
  <si>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</si>
  <si>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</si>
  <si>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</si>
  <si>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</si>
  <si>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</si>
  <si>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</si>
  <si>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</si>
  <si>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</si>
  <si>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</si>
  <si>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</si>
  <si>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</si>
  <si>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</si>
  <si>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</si>
  <si>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</si>
  <si>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</si>
  <si>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</si>
  <si>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</si>
  <si>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</si>
  <si>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</si>
  <si>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</si>
  <si>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</si>
  <si>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</si>
  <si>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</si>
  <si>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</si>
  <si>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</si>
  <si>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</si>
  <si>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</si>
  <si>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</si>
  <si>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</si>
  <si>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</si>
  <si>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</si>
  <si>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</si>
  <si>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</si>
  <si>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</si>
  <si>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</si>
  <si>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</si>
  <si>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</si>
  <si>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</si>
  <si>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</si>
  <si>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</si>
  <si>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</si>
  <si>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</si>
  <si>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</si>
  <si>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</si>
  <si>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</si>
  <si>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</si>
  <si>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</si>
  <si>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</si>
  <si>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</si>
  <si>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</si>
  <si>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</si>
  <si>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</si>
  <si>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</si>
  <si>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</si>
  <si>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</si>
  <si>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</si>
  <si>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</si>
  <si>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</si>
  <si>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</si>
  <si>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</si>
  <si>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</si>
  <si>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</si>
  <si>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</si>
  <si>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</si>
  <si>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</si>
  <si>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</si>
  <si>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</si>
  <si>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</si>
  <si>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</si>
  <si>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</si>
  <si>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</si>
  <si>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</si>
  <si>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</si>
  <si>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</si>
  <si>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</si>
  <si>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</si>
  <si>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</si>
  <si>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</si>
  <si>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</si>
  <si>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</si>
  <si>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</si>
  <si>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</si>
  <si>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</si>
  <si>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</si>
  <si>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</si>
  <si>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</si>
  <si>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</si>
  <si>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</si>
  <si>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</si>
  <si>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</si>
  <si>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</si>
  <si>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</si>
  <si>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</si>
  <si>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</si>
  <si>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</si>
  <si>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</si>
  <si>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</si>
  <si>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</si>
  <si>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</si>
  <si>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</si>
  <si>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</si>
  <si>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</si>
  <si>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</si>
  <si>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</si>
  <si>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</si>
  <si>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</si>
  <si>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</si>
  <si>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</si>
  <si>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</si>
  <si>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</si>
  <si>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</si>
  <si>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</si>
  <si>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</si>
  <si>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</si>
  <si>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</si>
  <si>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</si>
  <si>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</si>
  <si>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</si>
  <si>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</si>
  <si>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</si>
  <si>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</si>
  <si>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</si>
  <si>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</si>
  <si>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</si>
  <si>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</si>
  <si>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</si>
  <si>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</si>
  <si>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</si>
  <si>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</si>
  <si>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</si>
  <si>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</si>
  <si>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</si>
  <si>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</si>
  <si>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</si>
  <si>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</si>
  <si>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</si>
  <si>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</si>
  <si>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</si>
  <si>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</si>
  <si>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</si>
  <si>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</si>
  <si>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</si>
  <si>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</si>
  <si>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</si>
  <si>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</si>
  <si>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</si>
  <si>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</si>
  <si>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</si>
  <si>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</si>
  <si>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</si>
  <si>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</si>
  <si>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</si>
  <si>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</si>
  <si>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</si>
  <si>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</si>
  <si>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</si>
  <si>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</si>
  <si>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</si>
  <si>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</si>
  <si>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</si>
  <si>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</si>
  <si>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</si>
  <si>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</si>
  <si>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</si>
  <si>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</si>
  <si>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</si>
  <si>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</si>
  <si>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</si>
  <si>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</si>
  <si>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</si>
  <si>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</si>
  <si>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</si>
  <si>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</si>
  <si>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</si>
  <si>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</si>
  <si>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</si>
  <si>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</si>
  <si>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</si>
  <si>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</si>
  <si>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</si>
  <si>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</si>
  <si>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</si>
  <si>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</si>
  <si>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</si>
  <si>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</si>
  <si>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</si>
  <si>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</si>
  <si>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</si>
  <si>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</si>
  <si>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</si>
  <si>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</si>
  <si>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</si>
  <si>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</si>
  <si>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</si>
  <si>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</si>
  <si>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</si>
  <si>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</si>
  <si>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</si>
  <si>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</si>
  <si>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</si>
  <si>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</si>
  <si>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</si>
  <si>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</si>
  <si>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</si>
  <si>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</si>
  <si>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</si>
  <si>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</si>
  <si>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</si>
  <si>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</si>
  <si>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</si>
  <si>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</si>
  <si>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</si>
  <si>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</si>
  <si>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</si>
  <si>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</si>
  <si>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</si>
  <si>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</si>
  <si>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</si>
  <si>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</si>
  <si>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</si>
  <si>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</si>
  <si>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</si>
  <si>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</si>
  <si>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</si>
  <si>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</si>
  <si>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</si>
  <si>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</si>
  <si>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</si>
  <si>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</si>
  <si>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</si>
  <si>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</si>
  <si>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</si>
  <si>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</si>
  <si>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</si>
  <si>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</si>
  <si>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</si>
  <si>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</si>
  <si>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</si>
  <si>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</si>
  <si>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</si>
  <si>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</si>
  <si>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</si>
  <si>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</si>
  <si>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</si>
  <si>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</si>
  <si>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</si>
  <si>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</si>
  <si>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</si>
  <si>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</si>
  <si>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</si>
  <si>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</si>
  <si>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</si>
  <si>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</si>
  <si>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</si>
  <si>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</si>
  <si>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</si>
  <si>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</si>
  <si>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</si>
  <si>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</si>
  <si>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</si>
  <si>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</si>
  <si>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</si>
  <si>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</si>
  <si>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</si>
  <si>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</si>
  <si>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</si>
  <si>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</si>
  <si>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</si>
  <si>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</si>
  <si>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</si>
  <si>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</si>
  <si>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</si>
  <si>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</si>
  <si>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</si>
  <si>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</si>
  <si>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</si>
  <si>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</si>
  <si>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</si>
  <si>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</si>
  <si>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</si>
  <si>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</si>
  <si>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</si>
  <si>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</si>
  <si>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</si>
  <si>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</si>
  <si>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</si>
  <si>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</si>
  <si>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</si>
  <si>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</si>
  <si>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</si>
  <si>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</si>
  <si>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</si>
  <si>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</si>
  <si>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</si>
  <si>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</si>
  <si>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</si>
  <si>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</si>
  <si>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</si>
  <si>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</si>
  <si>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</si>
  <si>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</si>
  <si>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</si>
  <si>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</si>
  <si>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</si>
  <si>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</si>
  <si>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</si>
  <si>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</si>
  <si>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</si>
  <si>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</si>
  <si>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</si>
  <si>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</si>
  <si>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</si>
  <si>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</si>
  <si>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</si>
  <si>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</si>
  <si>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</si>
  <si>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</si>
  <si>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</si>
  <si>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</si>
  <si>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</si>
  <si>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</si>
  <si>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</si>
  <si>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</si>
  <si>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</si>
  <si>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</si>
  <si>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</si>
  <si>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</si>
  <si>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</si>
  <si>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</si>
  <si>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</si>
  <si>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</si>
  <si>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</si>
  <si>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</si>
  <si>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</si>
  <si>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</si>
  <si>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</si>
  <si>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</si>
  <si>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</si>
  <si>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</si>
  <si>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</si>
  <si>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</si>
  <si>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</si>
  <si>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</si>
  <si>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</si>
  <si>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</si>
  <si>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</si>
  <si>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</si>
  <si>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</si>
  <si>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</si>
  <si>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</si>
  <si>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</si>
  <si>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</si>
  <si>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</si>
  <si>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</si>
  <si>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</si>
  <si>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</si>
  <si>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</si>
  <si>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</si>
  <si>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</si>
  <si>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</si>
  <si>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</si>
  <si>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</si>
  <si>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</si>
  <si>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</si>
  <si>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</si>
  <si>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</si>
  <si>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</si>
  <si>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</si>
  <si>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</si>
  <si>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</si>
  <si>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</si>
  <si>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</si>
  <si>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</si>
  <si>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</si>
  <si>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</si>
  <si>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</si>
  <si>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</si>
  <si>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</si>
  <si>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</si>
  <si>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</si>
  <si>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</si>
  <si>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</si>
  <si>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</si>
  <si>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</si>
  <si>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</si>
  <si>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</si>
  <si>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</si>
  <si>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</si>
  <si>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</si>
  <si>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</si>
  <si>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</si>
  <si>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</si>
  <si>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</si>
  <si>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</si>
  <si>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</si>
  <si>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</si>
  <si>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</si>
  <si>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</si>
  <si>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</si>
  <si>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</si>
  <si>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</si>
  <si>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</si>
  <si>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</si>
  <si>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</si>
  <si>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</si>
  <si>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</si>
  <si>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</si>
  <si>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</si>
  <si>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</si>
  <si>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</si>
  <si>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</si>
  <si>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</si>
  <si>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</si>
  <si>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</si>
  <si>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</si>
  <si>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</si>
  <si>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</si>
  <si>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</si>
  <si>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</si>
  <si>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</si>
  <si>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</si>
  <si>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</si>
  <si>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</si>
  <si>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</si>
  <si>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</si>
  <si>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</si>
  <si>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</si>
  <si>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</si>
  <si>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</si>
  <si>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</si>
  <si>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</si>
  <si>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</si>
  <si>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</si>
  <si>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</si>
  <si>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</si>
  <si>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</si>
  <si>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</si>
  <si>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</si>
  <si>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</si>
  <si>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</si>
  <si>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</si>
  <si>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</si>
  <si>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</si>
  <si>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</si>
  <si>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</si>
  <si>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</si>
  <si>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</si>
  <si>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</si>
  <si>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</si>
  <si>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</si>
  <si>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</si>
  <si>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</si>
  <si>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</si>
  <si>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</si>
  <si>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</si>
  <si>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</si>
  <si>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</si>
  <si>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</si>
  <si>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</si>
  <si>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</si>
  <si>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</si>
  <si>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</si>
  <si>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</si>
  <si>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</si>
  <si>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</si>
  <si>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</si>
  <si>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</si>
  <si>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</si>
  <si>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</si>
  <si>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</si>
  <si>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</si>
  <si>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</si>
  <si>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</si>
  <si>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</si>
  <si>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</si>
  <si>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</si>
  <si>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</si>
  <si>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</si>
  <si>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</si>
  <si>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</si>
  <si>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</si>
  <si>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</si>
  <si>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</si>
  <si>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</si>
  <si>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</si>
  <si>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</si>
  <si>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</si>
  <si>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</si>
  <si>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</si>
  <si>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</si>
  <si>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</si>
  <si>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</si>
  <si>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</si>
  <si>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</si>
  <si>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</si>
  <si>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</si>
  <si>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</si>
  <si>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</si>
  <si>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</si>
  <si>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</si>
  <si>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</si>
  <si>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</si>
  <si>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</si>
  <si>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</si>
  <si>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</si>
  <si>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</si>
  <si>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</si>
  <si>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</si>
  <si>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</si>
  <si>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</si>
  <si>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</si>
  <si>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</si>
  <si>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</si>
  <si>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</si>
  <si>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</si>
  <si>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</si>
  <si>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</si>
  <si>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</si>
  <si>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</si>
  <si>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</si>
  <si>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</si>
  <si>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</si>
  <si>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</si>
  <si>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</si>
  <si>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</si>
  <si>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</si>
  <si>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</si>
  <si>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</si>
  <si>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</si>
  <si>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</si>
  <si>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</si>
  <si>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</si>
  <si>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</si>
  <si>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</si>
  <si>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</si>
  <si>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</si>
  <si>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</si>
  <si>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</si>
  <si>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</si>
  <si>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</si>
  <si>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</si>
  <si>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</si>
  <si>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</si>
  <si>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</si>
  <si>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</si>
  <si>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</si>
  <si>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</si>
  <si>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</si>
  <si>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</si>
  <si>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</si>
  <si>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</si>
  <si>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</si>
  <si>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</si>
  <si>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</si>
  <si>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</si>
  <si>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</si>
  <si>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</si>
  <si>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</si>
  <si>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</si>
  <si>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</si>
  <si>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</si>
  <si>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</si>
  <si>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</si>
  <si>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</si>
  <si>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</si>
  <si>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</si>
  <si>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</si>
  <si>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</si>
  <si>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</si>
  <si>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</si>
  <si>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</si>
  <si>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</si>
  <si>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</si>
  <si>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</si>
  <si>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</si>
  <si>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</si>
  <si>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</si>
  <si>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</si>
  <si>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</si>
  <si>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</si>
  <si>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</si>
  <si>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</si>
  <si>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</si>
  <si>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</si>
  <si>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</si>
  <si>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</si>
  <si>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</si>
  <si>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</si>
  <si>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</si>
  <si>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</si>
  <si>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</si>
  <si>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</si>
  <si>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</si>
  <si>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</si>
  <si>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</si>
  <si>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</si>
  <si>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</si>
  <si>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</si>
  <si>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</si>
  <si>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</si>
  <si>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</si>
  <si>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</si>
  <si>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</si>
  <si>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</si>
  <si>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</si>
  <si>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</si>
  <si>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</si>
  <si>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</si>
  <si>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</si>
  <si>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</si>
  <si>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</si>
  <si>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</si>
  <si>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</si>
  <si>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</si>
  <si>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</si>
  <si>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</si>
  <si>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</si>
  <si>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</si>
  <si>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</si>
  <si>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</si>
  <si>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</si>
  <si>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</si>
  <si>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</si>
  <si>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</si>
  <si>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</si>
  <si>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</si>
  <si>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</si>
  <si>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</si>
  <si>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</si>
  <si>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</si>
  <si>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</si>
  <si>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</si>
  <si>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</si>
  <si>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</si>
  <si>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</si>
  <si>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</si>
  <si>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</si>
  <si>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</si>
  <si>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</si>
  <si>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</si>
  <si>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</si>
  <si>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</si>
  <si>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</si>
  <si>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</si>
  <si>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</si>
  <si>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</si>
  <si>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</si>
  <si>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</si>
  <si>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</si>
  <si>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</si>
  <si>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</si>
  <si>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</si>
  <si>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</si>
  <si>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</si>
  <si>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</si>
  <si>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</si>
  <si>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</si>
  <si>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</si>
  <si>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</si>
  <si>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</si>
  <si>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</si>
  <si>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</si>
  <si>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</si>
  <si>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</si>
  <si>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</si>
  <si>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</si>
  <si>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</si>
  <si>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</si>
  <si>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</si>
  <si>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</si>
  <si>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</si>
  <si>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</si>
  <si>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</si>
  <si>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</si>
  <si>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</si>
  <si>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</si>
  <si>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</si>
  <si>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</si>
  <si>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</si>
  <si>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</si>
  <si>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</si>
  <si>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</si>
  <si>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</si>
  <si>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</si>
  <si>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</si>
  <si>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</si>
  <si>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</si>
  <si>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</si>
  <si>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</si>
  <si>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</si>
  <si>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</si>
  <si>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</si>
  <si>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</si>
  <si>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</si>
  <si>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</si>
  <si>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</si>
  <si>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</si>
  <si>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</si>
  <si>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</si>
  <si>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</si>
  <si>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</si>
  <si>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</si>
  <si>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</si>
  <si>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</si>
  <si>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</si>
  <si>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</si>
  <si>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</si>
  <si>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</si>
  <si>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</si>
  <si>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</si>
  <si>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</si>
  <si>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</si>
  <si>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</si>
  <si>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</si>
  <si>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</si>
  <si>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</si>
  <si>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</si>
  <si>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</si>
  <si>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</si>
  <si>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</si>
  <si>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</si>
  <si>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</si>
  <si>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</si>
  <si>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</si>
  <si>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</si>
  <si>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</si>
  <si>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</si>
  <si>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</si>
  <si>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</si>
  <si>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</si>
  <si>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</si>
  <si>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</si>
  <si>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</si>
  <si>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</si>
  <si>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</si>
  <si>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</si>
  <si>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</si>
  <si>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</si>
  <si>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</si>
  <si>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</si>
  <si>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</si>
  <si>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</si>
  <si>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</si>
  <si>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</si>
  <si>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</si>
  <si>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</si>
  <si>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</si>
  <si>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</si>
  <si>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</si>
  <si>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</si>
  <si>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</si>
  <si>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</si>
  <si>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</si>
  <si>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</si>
  <si>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</si>
  <si>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</si>
  <si>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</si>
  <si>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</si>
  <si>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</si>
  <si>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</si>
  <si>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</si>
  <si>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</si>
  <si>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</si>
  <si>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</si>
  <si>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</si>
  <si>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</si>
  <si>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</si>
  <si>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</si>
  <si>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</si>
  <si>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</si>
  <si>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</si>
  <si>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</si>
  <si>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</si>
  <si>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</si>
  <si>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</si>
  <si>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</si>
  <si>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</si>
  <si>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</si>
  <si>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</si>
  <si>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</si>
  <si>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</si>
  <si>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</si>
  <si>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</si>
  <si>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</si>
  <si>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</si>
  <si>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</si>
  <si>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</si>
  <si>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</si>
  <si>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</si>
  <si>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</si>
  <si>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</si>
  <si>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</si>
  <si>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</si>
  <si>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</si>
  <si>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</si>
  <si>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</si>
  <si>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</si>
  <si>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</si>
  <si>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</si>
  <si>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</si>
  <si>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</si>
  <si>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</si>
  <si>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</si>
  <si>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</si>
  <si>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</si>
  <si>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</si>
  <si>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</si>
  <si>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</si>
  <si>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</si>
  <si>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</si>
  <si>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</si>
  <si>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</si>
  <si>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</si>
  <si>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</si>
  <si>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</si>
  <si>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</si>
  <si>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</si>
  <si>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</si>
  <si>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</si>
  <si>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</si>
  <si>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</si>
  <si>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</si>
  <si>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</si>
  <si>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</si>
  <si>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</si>
  <si>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</si>
  <si>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</si>
  <si>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</si>
  <si>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</si>
  <si>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</si>
  <si>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</si>
  <si>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</si>
  <si>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</si>
  <si>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</si>
  <si>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</si>
  <si>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</si>
  <si>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</si>
  <si>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</si>
  <si>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</si>
  <si>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</si>
  <si>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</si>
  <si>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</si>
  <si>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</si>
  <si>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</si>
  <si>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</si>
  <si>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</si>
  <si>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</si>
  <si>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</si>
  <si>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</si>
  <si>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</si>
  <si>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</si>
  <si>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</si>
  <si>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</si>
  <si>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</si>
  <si>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</si>
  <si>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</si>
  <si>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</si>
  <si>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</si>
  <si>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</si>
  <si>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</si>
  <si>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</si>
  <si>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</si>
  <si>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</si>
  <si>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</si>
  <si>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</si>
  <si>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</si>
  <si>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</si>
  <si>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</si>
  <si>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</si>
  <si>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</si>
  <si>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</si>
  <si>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</si>
  <si>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</si>
  <si>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</si>
  <si>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</si>
  <si>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</si>
  <si>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</si>
  <si>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</si>
  <si>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</si>
  <si>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</si>
  <si>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</si>
  <si>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</si>
  <si>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</si>
  <si>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</si>
  <si>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</si>
  <si>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</si>
  <si>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</si>
  <si>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</si>
  <si>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</si>
  <si>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</si>
  <si>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</si>
  <si>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</si>
  <si>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</si>
  <si>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</si>
  <si>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</si>
  <si>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</si>
  <si>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</si>
  <si>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</si>
  <si>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</si>
  <si>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</si>
  <si>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</si>
  <si>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</si>
  <si>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</si>
  <si>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</si>
  <si>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</si>
  <si>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</si>
  <si>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</si>
  <si>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</si>
  <si>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</si>
  <si>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</si>
  <si>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</si>
  <si>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</si>
  <si>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</si>
  <si>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</si>
  <si>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</si>
  <si>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</si>
  <si>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</si>
  <si>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</si>
  <si>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</si>
  <si>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</si>
  <si>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</si>
  <si>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</si>
  <si>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</si>
  <si>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</si>
  <si>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</si>
  <si>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</si>
  <si>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</si>
  <si>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</si>
  <si>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</si>
  <si>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</si>
  <si>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</si>
  <si>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</si>
  <si>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</si>
  <si>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</si>
  <si>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</si>
  <si>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</si>
  <si>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</si>
  <si>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</si>
  <si>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</si>
  <si>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</si>
  <si>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</si>
  <si>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</si>
  <si>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</si>
  <si>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</si>
  <si>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</si>
  <si>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</si>
  <si>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</si>
  <si>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</si>
  <si>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</si>
  <si>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</si>
  <si>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</si>
  <si>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</si>
  <si>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</si>
  <si>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</si>
  <si>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</si>
  <si>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</si>
  <si>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</si>
  <si>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</si>
  <si>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</si>
  <si>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</si>
  <si>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</si>
  <si>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</si>
  <si>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</si>
  <si>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</si>
  <si>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</si>
  <si>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</si>
  <si>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</si>
  <si>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</si>
  <si>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</si>
  <si>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</si>
  <si>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</si>
  <si>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</si>
  <si>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</si>
  <si>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</si>
  <si>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</si>
  <si>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</si>
  <si>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</si>
  <si>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</si>
  <si>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</si>
  <si>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</si>
  <si>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</si>
  <si>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</si>
  <si>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</si>
  <si>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</si>
  <si>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</si>
  <si>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</si>
  <si>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</si>
  <si>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</si>
  <si>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</si>
  <si>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</si>
  <si>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</si>
  <si>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</si>
  <si>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</si>
  <si>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</si>
  <si>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</si>
  <si>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</si>
  <si>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</si>
  <si>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</si>
  <si>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</si>
  <si>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</si>
  <si>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</si>
  <si>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</si>
  <si>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</si>
  <si>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</si>
  <si>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</si>
  <si>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</si>
  <si>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</si>
  <si>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</si>
  <si>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</si>
  <si>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</si>
  <si>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</si>
  <si>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</si>
  <si>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</si>
  <si>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</si>
  <si>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</si>
  <si>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</si>
  <si>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</si>
  <si>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</si>
  <si>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</si>
  <si>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</si>
  <si>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</si>
  <si>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</si>
  <si>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</si>
  <si>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</si>
  <si>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</si>
  <si>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</si>
  <si>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</si>
  <si>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</si>
  <si>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</si>
  <si>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</si>
  <si>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</si>
  <si>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</si>
  <si>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</si>
  <si>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</si>
  <si>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</si>
  <si>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</si>
  <si>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</si>
  <si>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</si>
  <si>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</si>
  <si>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</si>
  <si>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</si>
  <si>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</si>
  <si>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</si>
  <si>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</si>
  <si>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</si>
  <si>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</si>
  <si>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</si>
  <si>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</si>
  <si>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</si>
  <si>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</si>
  <si>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</si>
  <si>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</si>
  <si>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</si>
  <si>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</si>
  <si>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</si>
  <si>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</si>
  <si>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</si>
  <si>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</si>
  <si>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</si>
  <si>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</si>
  <si>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</si>
  <si>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</si>
  <si>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</si>
  <si>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</si>
  <si>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</si>
  <si>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</si>
  <si>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</si>
  <si>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</si>
  <si>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</si>
  <si>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</si>
  <si>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</si>
  <si>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</si>
  <si>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</si>
  <si>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</si>
  <si>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</si>
  <si>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</si>
  <si>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</si>
  <si>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</si>
  <si>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</si>
  <si>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</si>
  <si>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</si>
  <si>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</si>
  <si>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</si>
  <si>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</si>
  <si>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</si>
  <si>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</si>
  <si>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</si>
  <si>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</si>
  <si>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</si>
  <si>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</si>
  <si>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</si>
  <si>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</si>
  <si>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</si>
  <si>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</si>
  <si>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</si>
  <si>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</si>
  <si>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</si>
  <si>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</si>
  <si>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</si>
  <si>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</si>
  <si>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</si>
  <si>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</si>
  <si>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</si>
  <si>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</si>
  <si>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</si>
  <si>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</si>
  <si>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</si>
  <si>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</si>
  <si>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</si>
  <si>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</si>
  <si>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</si>
  <si>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</si>
  <si>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</si>
  <si>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</si>
  <si>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</si>
  <si>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</si>
  <si>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</si>
  <si>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</si>
  <si>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</si>
  <si>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</si>
  <si>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</si>
  <si>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</si>
  <si>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</si>
  <si>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</si>
  <si>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</si>
  <si>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</si>
  <si>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</si>
  <si>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</si>
  <si>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</si>
  <si>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</si>
  <si>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</si>
  <si>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</si>
  <si>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</si>
  <si>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</si>
  <si>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</si>
  <si>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</si>
  <si>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</si>
  <si>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</si>
  <si>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</si>
  <si>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</si>
  <si>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</si>
  <si>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</si>
  <si>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</si>
  <si>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</si>
  <si>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</si>
  <si>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</si>
  <si>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</si>
  <si>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</si>
  <si>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</si>
  <si>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</si>
  <si>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</si>
  <si>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</si>
  <si>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</si>
  <si>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</si>
  <si>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</si>
  <si>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</si>
  <si>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</si>
  <si>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</si>
  <si>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</si>
  <si>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</si>
  <si>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</si>
  <si>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</si>
  <si>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</si>
  <si>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</si>
  <si>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</si>
  <si>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</si>
  <si>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</si>
  <si>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</si>
  <si>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</si>
  <si>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</si>
  <si>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</si>
  <si>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</si>
  <si>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</si>
  <si>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</si>
  <si>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</si>
  <si>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</si>
  <si>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</si>
  <si>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</si>
  <si>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</si>
  <si>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</si>
  <si>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</si>
  <si>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</si>
  <si>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</si>
  <si>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</si>
  <si>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</si>
  <si>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</si>
  <si>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</si>
  <si>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</si>
  <si>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</si>
  <si>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</si>
  <si>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</si>
  <si>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</si>
  <si>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</si>
  <si>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</si>
  <si>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</si>
  <si>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</si>
  <si>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</si>
  <si>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</si>
  <si>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</si>
  <si>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</si>
  <si>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</si>
  <si>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</si>
  <si>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</si>
  <si>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</si>
  <si>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</si>
  <si>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</si>
  <si>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</si>
  <si>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</si>
  <si>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</si>
  <si>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</si>
  <si>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</si>
  <si>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</si>
  <si>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</si>
  <si>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</si>
  <si>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</si>
  <si>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</si>
  <si>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</si>
  <si>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</si>
  <si>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</si>
  <si>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</si>
  <si>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</si>
  <si>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</si>
  <si>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</si>
  <si>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</si>
  <si>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</si>
  <si>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</si>
  <si>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</si>
  <si>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</si>
  <si>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</si>
  <si>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</si>
  <si>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</si>
  <si>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</si>
  <si>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</si>
  <si>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</si>
  <si>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</si>
  <si>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</si>
  <si>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</si>
  <si>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</si>
  <si>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</si>
  <si>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</si>
  <si>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</si>
  <si>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</si>
  <si>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</si>
  <si>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</si>
  <si>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</si>
  <si>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</si>
  <si>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</si>
  <si>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</si>
  <si>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</si>
  <si>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</si>
  <si>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</si>
  <si>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</si>
  <si>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</si>
  <si>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</si>
  <si>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</si>
  <si>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</si>
  <si>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</si>
  <si>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</si>
  <si>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</si>
  <si>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</si>
  <si>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</si>
  <si>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</si>
  <si>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</si>
  <si>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</si>
  <si>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</si>
  <si>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</si>
  <si>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</si>
  <si>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</si>
  <si>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</si>
  <si>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</si>
  <si>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</si>
  <si>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</si>
  <si>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</si>
  <si>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</si>
  <si>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</si>
  <si>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</si>
  <si>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</si>
  <si>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</si>
  <si>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</si>
  <si>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</si>
  <si>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</si>
  <si>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</si>
  <si>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</si>
  <si>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</si>
  <si>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</si>
  <si>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</si>
  <si>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</si>
  <si>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</si>
  <si>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</si>
  <si>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</si>
  <si>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</si>
  <si>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</si>
  <si>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</si>
  <si>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</si>
  <si>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</si>
  <si>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</si>
  <si>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</si>
  <si>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</si>
  <si>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</si>
  <si>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</si>
  <si>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</si>
  <si>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</si>
  <si>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</si>
  <si>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</si>
  <si>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</si>
  <si>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</si>
  <si>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</si>
  <si>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</si>
  <si>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</si>
  <si>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</si>
  <si>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</si>
  <si>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</si>
  <si>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</si>
  <si>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</si>
  <si>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</si>
  <si>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</si>
  <si>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</si>
  <si>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</si>
  <si>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</si>
  <si>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</si>
  <si>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</si>
  <si>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</si>
  <si>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</si>
  <si>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</si>
  <si>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</si>
  <si>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</si>
  <si>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</si>
  <si>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</si>
  <si>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</si>
  <si>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</si>
  <si>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</si>
  <si>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</si>
  <si>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</si>
  <si>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</si>
  <si>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</si>
  <si>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</si>
  <si>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</si>
  <si>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</si>
  <si>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</si>
  <si>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</si>
  <si>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</si>
  <si>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</si>
  <si>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</si>
  <si>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</si>
  <si>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</si>
  <si>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</si>
  <si>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</si>
  <si>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</si>
  <si>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</si>
  <si>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</si>
  <si>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</si>
  <si>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</si>
  <si>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</si>
  <si>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</si>
  <si>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</si>
  <si>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</si>
  <si>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</si>
  <si>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</si>
  <si>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</si>
  <si>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</si>
  <si>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</si>
  <si>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</si>
  <si>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</si>
  <si>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</si>
  <si>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</si>
  <si>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</si>
  <si>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</si>
  <si>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</si>
  <si>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</si>
  <si>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</si>
  <si>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</si>
  <si>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</si>
  <si>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</si>
  <si>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</si>
  <si>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</si>
  <si>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</si>
  <si>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</si>
  <si>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</si>
  <si>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</si>
  <si>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</si>
  <si>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</si>
  <si>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</si>
  <si>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</si>
  <si>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</si>
  <si>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</si>
  <si>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</si>
  <si>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</si>
  <si>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</si>
  <si>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</si>
  <si>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</si>
  <si>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</si>
  <si>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</si>
  <si>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</si>
  <si>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</si>
  <si>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</si>
  <si>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</si>
  <si>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</si>
  <si>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</si>
  <si>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</si>
  <si>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</si>
  <si>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</si>
  <si>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</si>
  <si>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</si>
  <si>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</si>
  <si>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</si>
  <si>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</si>
  <si>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</si>
  <si>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</si>
  <si>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</si>
  <si>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</si>
  <si>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</si>
  <si>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</si>
  <si>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</si>
  <si>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</si>
  <si>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</si>
  <si>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</si>
  <si>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</si>
  <si>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</si>
  <si>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</si>
  <si>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</si>
  <si>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</si>
  <si>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</si>
  <si>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</si>
  <si>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</si>
  <si>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</si>
  <si>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</si>
  <si>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</si>
  <si>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</si>
  <si>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</si>
  <si>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</si>
  <si>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</si>
  <si>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</si>
  <si>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</si>
  <si>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</si>
  <si>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</si>
  <si>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</si>
  <si>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</si>
  <si>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</si>
  <si>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</si>
  <si>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</si>
  <si>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</si>
  <si>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</si>
  <si>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</si>
  <si>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</si>
  <si>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</si>
  <si>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</si>
  <si>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</si>
  <si>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</si>
  <si>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</si>
  <si>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</si>
  <si>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</si>
  <si>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</si>
  <si>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</si>
  <si>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</si>
  <si>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</si>
  <si>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</si>
  <si>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</si>
  <si>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</si>
  <si>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</si>
  <si>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</si>
  <si>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</si>
  <si>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</si>
  <si>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</si>
  <si>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</si>
  <si>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</si>
  <si>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</si>
  <si>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</si>
  <si>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</si>
  <si>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</si>
  <si>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</si>
  <si>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</si>
  <si>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</si>
  <si>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</si>
  <si>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</si>
  <si>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</si>
  <si>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</si>
  <si>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</si>
  <si>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</si>
  <si>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</si>
  <si>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</si>
  <si>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</si>
  <si>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</si>
  <si>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</si>
  <si>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</si>
  <si>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</si>
  <si>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</si>
  <si>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</si>
  <si>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</si>
  <si>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</si>
  <si>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</si>
  <si>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</si>
  <si>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</si>
  <si>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</si>
  <si>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</si>
  <si>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</si>
  <si>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</si>
  <si>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</si>
  <si>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</si>
  <si>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</si>
  <si>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</si>
  <si>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</si>
  <si>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</si>
  <si>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</si>
  <si>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</si>
  <si>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</si>
  <si>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</si>
  <si>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</si>
  <si>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</si>
  <si>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</si>
  <si>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</si>
  <si>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</si>
  <si>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</si>
  <si>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</si>
  <si>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</si>
  <si>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</si>
  <si>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</si>
  <si>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</si>
  <si>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</si>
  <si>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</si>
  <si>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</si>
  <si>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</si>
  <si>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</si>
  <si>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</si>
  <si>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</si>
  <si>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</si>
  <si>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</si>
  <si>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</si>
  <si>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</si>
  <si>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</si>
  <si>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</si>
  <si>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</si>
  <si>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</si>
  <si>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</si>
  <si>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</si>
  <si>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</si>
  <si>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</si>
  <si>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</si>
  <si>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</si>
  <si>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</si>
  <si>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</si>
  <si>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</si>
  <si>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</si>
  <si>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</si>
  <si>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</si>
  <si>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</si>
  <si>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</si>
  <si>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</si>
  <si>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</si>
  <si>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</si>
  <si>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</si>
  <si>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</si>
  <si>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</si>
  <si>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</si>
  <si>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</si>
  <si>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</si>
  <si>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</si>
  <si>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</si>
  <si>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</si>
  <si>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</si>
  <si>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</si>
  <si>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</si>
  <si>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</si>
  <si>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</si>
  <si>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</si>
  <si>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</si>
  <si>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</si>
  <si>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</si>
  <si>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</si>
  <si>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</si>
  <si>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</si>
  <si>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</si>
  <si>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</si>
  <si>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</si>
  <si>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</si>
  <si>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</si>
  <si>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</si>
  <si>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</si>
  <si>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</si>
  <si>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</si>
  <si>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</si>
  <si>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</si>
  <si>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</si>
  <si>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</si>
  <si>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</si>
  <si>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</si>
  <si>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</si>
  <si>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</si>
  <si>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</si>
  <si>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</si>
  <si>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</si>
  <si>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</si>
  <si>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</si>
  <si>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</si>
  <si>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</si>
  <si>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</si>
  <si>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</si>
  <si>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</si>
  <si>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</si>
  <si>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</si>
  <si>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</si>
  <si>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</si>
  <si>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</si>
  <si>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</si>
  <si>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</si>
  <si>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</si>
  <si>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</si>
  <si>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</si>
  <si>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</si>
  <si>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</si>
  <si>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</si>
  <si>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</si>
  <si>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</si>
  <si>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</si>
  <si>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</si>
  <si>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</si>
  <si>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</si>
  <si>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</si>
  <si>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</si>
  <si>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</si>
  <si>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</si>
  <si>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</si>
  <si>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</si>
  <si>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</si>
  <si>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</si>
  <si>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</si>
  <si>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</si>
  <si>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</si>
  <si>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</si>
  <si>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</si>
  <si>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</si>
  <si>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</si>
  <si>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</si>
  <si>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</si>
  <si>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</si>
  <si>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</si>
  <si>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</si>
  <si>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</si>
  <si>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</si>
  <si>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</si>
  <si>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</si>
  <si>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</si>
  <si>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</si>
  <si>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</si>
  <si>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</si>
  <si>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</si>
  <si>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</si>
  <si>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</si>
  <si>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</si>
  <si>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</si>
  <si>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</si>
  <si>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</si>
  <si>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</si>
  <si>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</si>
  <si>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</si>
  <si>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</si>
  <si>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</si>
  <si>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</si>
  <si>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</si>
  <si>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</si>
  <si>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</si>
  <si>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</si>
  <si>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</si>
  <si>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</si>
  <si>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</si>
  <si>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</si>
  <si>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</si>
  <si>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</si>
  <si>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</si>
  <si>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</si>
  <si>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</si>
  <si>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</si>
  <si>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</si>
  <si>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</si>
  <si>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</si>
  <si>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</si>
  <si>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</si>
  <si>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</si>
  <si>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</si>
  <si>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</si>
  <si>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</si>
  <si>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</si>
  <si>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</si>
  <si>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</si>
  <si>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</si>
  <si>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</si>
  <si>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</si>
  <si>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</si>
  <si>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</si>
  <si>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</si>
  <si>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</si>
  <si>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</si>
  <si>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</si>
  <si>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</si>
  <si>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</si>
  <si>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</si>
  <si>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</si>
  <si>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</si>
  <si>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</si>
  <si>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</si>
  <si>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</si>
  <si>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</si>
  <si>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</si>
  <si>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</si>
  <si>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</si>
  <si>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</si>
  <si>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</si>
  <si>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</si>
  <si>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</si>
  <si>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</si>
  <si>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</si>
  <si>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</si>
  <si>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</si>
  <si>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</si>
  <si>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</si>
  <si>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</si>
  <si>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</si>
  <si>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</si>
  <si>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</si>
  <si>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</si>
  <si>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</si>
  <si>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</si>
  <si>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</si>
  <si>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</si>
  <si>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</si>
  <si>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</si>
  <si>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</si>
  <si>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</si>
  <si>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</si>
  <si>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</si>
  <si>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</si>
  <si>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</si>
  <si>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</si>
  <si>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</si>
  <si>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</si>
  <si>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</si>
  <si>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</si>
  <si>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</si>
  <si>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</si>
  <si>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</si>
  <si>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</si>
  <si>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</si>
  <si>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</si>
  <si>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</si>
  <si>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</si>
  <si>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</si>
  <si>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</si>
  <si>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</si>
  <si>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</si>
  <si>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</si>
  <si>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</si>
  <si>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</si>
  <si>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</si>
  <si>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</si>
  <si>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</si>
  <si>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</si>
  <si>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</si>
  <si>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</si>
  <si>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</si>
  <si>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</si>
  <si>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</si>
  <si>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</si>
  <si>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</si>
  <si>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</si>
  <si>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</si>
  <si>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</si>
  <si>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</si>
  <si>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</si>
  <si>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</si>
  <si>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</si>
  <si>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</si>
  <si>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</si>
  <si>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</si>
  <si>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</si>
  <si>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</si>
  <si>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</si>
  <si>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</si>
  <si>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</si>
  <si>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</si>
  <si>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</si>
  <si>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</si>
  <si>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</si>
  <si>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</si>
  <si>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</si>
  <si>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</si>
  <si>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</si>
  <si>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</si>
  <si>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</si>
  <si>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</si>
  <si>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</si>
  <si>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</si>
  <si>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</si>
  <si>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</si>
  <si>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</si>
  <si>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</si>
  <si>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</si>
  <si>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</si>
  <si>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</si>
  <si>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</si>
  <si>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</si>
  <si>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</si>
  <si>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</si>
  <si>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</si>
  <si>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</si>
  <si>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</si>
  <si>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</si>
  <si>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</si>
  <si>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</si>
  <si>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</si>
  <si>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</si>
  <si>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</si>
  <si>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</si>
  <si>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</si>
  <si>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</si>
  <si>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</si>
  <si>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</si>
  <si>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</si>
  <si>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</si>
  <si>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</si>
  <si>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</si>
  <si>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</si>
  <si>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</si>
  <si>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</si>
  <si>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</si>
  <si>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</si>
  <si>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</si>
  <si>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</si>
  <si>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</si>
  <si>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</si>
  <si>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</si>
  <si>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</si>
  <si>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</si>
  <si>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</si>
  <si>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</si>
  <si>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</si>
  <si>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</si>
  <si>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</si>
  <si>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</si>
  <si>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</si>
  <si>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</si>
  <si>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</si>
  <si>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</si>
  <si>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</si>
  <si>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</si>
  <si>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</si>
  <si>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</si>
  <si>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</si>
  <si>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</si>
  <si>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</si>
  <si>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</si>
  <si>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</si>
  <si>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</si>
  <si>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</si>
  <si>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</si>
  <si>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</si>
  <si>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</si>
  <si>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</si>
  <si>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</si>
  <si>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</si>
  <si>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</si>
  <si>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</si>
  <si>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</si>
  <si>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</si>
  <si>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</si>
  <si>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</si>
  <si>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</si>
  <si>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</si>
  <si>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</si>
  <si>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</si>
  <si>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</si>
  <si>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</si>
  <si>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</si>
  <si>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</si>
  <si>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</si>
  <si>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</si>
  <si>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</si>
  <si>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</si>
  <si>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</si>
  <si>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</si>
  <si>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</si>
  <si>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</si>
  <si>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</si>
  <si>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</si>
  <si>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</si>
  <si>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</si>
  <si>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</si>
  <si>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</si>
  <si>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</si>
  <si>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</si>
  <si>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</si>
  <si>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</si>
  <si>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</si>
  <si>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</si>
  <si>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</si>
  <si>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</si>
  <si>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</si>
  <si>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</si>
  <si>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</si>
  <si>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</si>
  <si>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</si>
  <si>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</si>
  <si>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</si>
  <si>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</si>
  <si>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</si>
  <si>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</si>
  <si>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</si>
  <si>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</si>
  <si>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</si>
  <si>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</si>
  <si>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</si>
  <si>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</si>
  <si>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</si>
  <si>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</si>
  <si>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</si>
  <si>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</si>
  <si>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</si>
  <si>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</si>
  <si>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</si>
  <si>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</si>
  <si>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</si>
  <si>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</si>
  <si>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</si>
  <si>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</si>
  <si>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</si>
  <si>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</si>
  <si>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</si>
  <si>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</si>
  <si>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</si>
  <si>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</si>
  <si>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</si>
  <si>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</si>
  <si>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</si>
  <si>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</si>
  <si>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</si>
  <si>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</si>
  <si>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</si>
  <si>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</si>
  <si>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</si>
  <si>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</si>
  <si>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</si>
  <si>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</si>
  <si>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</si>
  <si>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</si>
  <si>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</si>
  <si>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</si>
  <si>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</si>
  <si>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</si>
  <si>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</si>
  <si>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</si>
  <si>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</si>
  <si>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</si>
  <si>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</si>
  <si>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</si>
  <si>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</si>
  <si>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</si>
  <si>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</si>
  <si>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</si>
  <si>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</si>
  <si>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</si>
  <si>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</si>
  <si>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</si>
  <si>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</si>
  <si>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</si>
  <si>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</si>
  <si>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</si>
  <si>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</si>
  <si>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</si>
  <si>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</si>
  <si>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</si>
  <si>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</si>
  <si>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</si>
  <si>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</si>
  <si>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</si>
  <si>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</si>
  <si>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</si>
  <si>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</si>
  <si>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</si>
  <si>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</si>
  <si>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</si>
  <si>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</si>
  <si>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</si>
  <si>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</si>
  <si>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</si>
  <si>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</si>
  <si>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</si>
  <si>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</si>
  <si>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</si>
  <si>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</si>
  <si>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</si>
  <si>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</si>
  <si>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</si>
  <si>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</si>
  <si>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</si>
  <si>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</si>
  <si>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</si>
  <si>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</si>
  <si>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</si>
  <si>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</si>
  <si>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</si>
  <si>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</si>
  <si>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</si>
  <si>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</si>
  <si>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</si>
  <si>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</si>
  <si>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</si>
  <si>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</si>
  <si>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</si>
  <si>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</si>
  <si>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</si>
  <si>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</si>
  <si>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</si>
  <si>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</si>
  <si>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</si>
  <si>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</si>
  <si>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</si>
  <si>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</si>
  <si>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</si>
  <si>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</si>
  <si>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</si>
  <si>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</si>
  <si>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</si>
  <si>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</si>
  <si>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</si>
  <si>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</si>
  <si>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</si>
  <si>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</si>
  <si>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</si>
  <si>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</si>
  <si>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</si>
  <si>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</si>
  <si>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</si>
  <si>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</si>
  <si>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</si>
  <si>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</si>
  <si>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</si>
  <si>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</si>
  <si>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</si>
  <si>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</si>
  <si>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</si>
  <si>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</si>
  <si>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</si>
  <si>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</si>
  <si>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</si>
  <si>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</si>
  <si>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</si>
  <si>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</si>
  <si>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</si>
  <si>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</si>
  <si>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</si>
  <si>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</si>
  <si>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</si>
  <si>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</si>
  <si>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</si>
  <si>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</si>
  <si>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</si>
  <si>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</si>
  <si>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</si>
  <si>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</si>
  <si>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</si>
  <si>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</si>
  <si>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</si>
  <si>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</si>
  <si>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</si>
  <si>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</si>
  <si>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</si>
  <si>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</si>
  <si>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</si>
  <si>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</si>
  <si>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</si>
  <si>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</si>
  <si>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</si>
  <si>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</si>
  <si>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</si>
  <si>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</si>
  <si>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</si>
  <si>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</si>
  <si>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</si>
  <si>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</si>
  <si>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</si>
  <si>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</si>
  <si>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</si>
  <si>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</si>
  <si>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</si>
  <si>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</si>
  <si>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</si>
  <si>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</si>
  <si>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</si>
  <si>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</si>
  <si>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</si>
  <si>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</si>
  <si>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</si>
  <si>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</si>
  <si>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</si>
  <si>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</si>
  <si>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</si>
  <si>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</si>
  <si>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</si>
  <si>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</si>
  <si>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</si>
  <si>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</si>
  <si>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</si>
  <si>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</si>
  <si>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</si>
  <si>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</si>
  <si>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</si>
  <si>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</si>
  <si>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</si>
  <si>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</si>
  <si>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</si>
  <si>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</si>
  <si>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</si>
  <si>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</si>
  <si>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</si>
  <si>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</si>
  <si>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</si>
  <si>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</si>
  <si>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</si>
  <si>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</si>
  <si>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</si>
  <si>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</si>
  <si>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</si>
  <si>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</si>
  <si>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</si>
  <si>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</si>
  <si>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</si>
  <si>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</si>
  <si>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</si>
  <si>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</si>
  <si>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</si>
  <si>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</si>
  <si>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</si>
  <si>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</si>
  <si>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</si>
  <si>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</si>
  <si>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</si>
  <si>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</si>
  <si>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</si>
  <si>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</si>
  <si>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</si>
  <si>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</si>
  <si>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</si>
  <si>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</si>
  <si>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</si>
  <si>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</si>
  <si>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</si>
  <si>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</si>
  <si>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</si>
  <si>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</si>
  <si>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</si>
  <si>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</si>
  <si>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</si>
  <si>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</si>
  <si>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</si>
  <si>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</si>
  <si>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</si>
  <si>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</si>
  <si>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</si>
  <si>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</si>
  <si>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</si>
  <si>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</si>
  <si>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</si>
  <si>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</si>
  <si>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</si>
  <si>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</si>
  <si>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</si>
  <si>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</si>
  <si>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</si>
  <si>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</si>
  <si>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</si>
  <si>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</si>
  <si>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</si>
  <si>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</si>
  <si>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</si>
  <si>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</si>
  <si>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</si>
  <si>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</si>
  <si>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</si>
  <si>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</si>
  <si>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</si>
  <si>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</si>
  <si>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</si>
  <si>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</si>
  <si>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</si>
  <si>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</si>
  <si>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</si>
  <si>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</si>
  <si>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</si>
  <si>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</si>
  <si>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</si>
  <si>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</si>
  <si>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</si>
  <si>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</si>
  <si>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</si>
  <si>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</si>
  <si>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</si>
  <si>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</si>
  <si>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</si>
  <si>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</si>
  <si>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</si>
  <si>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</si>
  <si>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</si>
  <si>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</si>
  <si>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</si>
  <si>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</si>
  <si>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</si>
  <si>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</si>
  <si>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</si>
  <si>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</si>
  <si>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</si>
  <si>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</si>
  <si>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</si>
  <si>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</si>
  <si>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</si>
  <si>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</si>
  <si>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</si>
  <si>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</si>
  <si>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</si>
  <si>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</si>
  <si>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</si>
  <si>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</si>
  <si>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</si>
  <si>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</si>
  <si>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</si>
  <si>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</si>
  <si>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</si>
  <si>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</si>
  <si>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</si>
  <si>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</si>
  <si>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</si>
  <si>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</si>
  <si>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</si>
  <si>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</si>
  <si>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</si>
  <si>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</si>
  <si>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</si>
  <si>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</si>
  <si>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</si>
  <si>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</si>
  <si>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</si>
  <si>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</si>
  <si>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</si>
  <si>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</si>
  <si>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</si>
  <si>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</si>
  <si>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</si>
  <si>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</si>
  <si>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</si>
  <si>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</si>
  <si>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</si>
  <si>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</si>
  <si>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</si>
  <si>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</si>
  <si>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</si>
  <si>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</si>
  <si>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</si>
  <si>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</si>
  <si>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</si>
  <si>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</si>
  <si>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</si>
  <si>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</si>
  <si>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</si>
  <si>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</si>
  <si>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</si>
  <si>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</si>
  <si>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</si>
  <si>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</si>
  <si>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</si>
  <si>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</si>
  <si>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</si>
  <si>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</si>
  <si>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</si>
  <si>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</si>
  <si>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</si>
  <si>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</si>
  <si>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</si>
  <si>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</si>
  <si>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</si>
  <si>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</si>
  <si>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</si>
  <si>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</si>
  <si>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</si>
  <si>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</si>
  <si>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</si>
  <si>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</si>
  <si>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</si>
  <si>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</si>
  <si>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</si>
  <si>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</si>
  <si>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</si>
  <si>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</si>
  <si>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</si>
  <si>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</si>
  <si>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</si>
  <si>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</si>
  <si>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</si>
  <si>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</si>
  <si>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</si>
  <si>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</si>
  <si>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</si>
  <si>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</si>
  <si>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</si>
  <si>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</si>
  <si>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</si>
  <si>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</si>
  <si>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</si>
  <si>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</si>
  <si>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</si>
  <si>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</si>
  <si>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</si>
  <si>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</si>
  <si>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</si>
  <si>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</si>
  <si>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</si>
  <si>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</si>
  <si>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</si>
  <si>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</si>
  <si>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</si>
  <si>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</si>
  <si>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</si>
  <si>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</si>
  <si>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</si>
  <si>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</si>
  <si>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</si>
  <si>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</si>
  <si>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</si>
  <si>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</si>
  <si>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</si>
  <si>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</si>
  <si>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</si>
  <si>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</si>
  <si>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</si>
  <si>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</si>
  <si>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</si>
  <si>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</si>
  <si>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</si>
  <si>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</si>
  <si>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</si>
  <si>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</si>
  <si>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</si>
  <si>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</si>
  <si>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</si>
  <si>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</si>
  <si>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</si>
  <si>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</si>
  <si>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</si>
  <si>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</si>
  <si>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</si>
  <si>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</si>
  <si>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</si>
  <si>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</si>
  <si>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</si>
  <si>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</si>
  <si>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</si>
  <si>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</si>
  <si>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</si>
  <si>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</si>
  <si>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</si>
  <si>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</si>
  <si>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</si>
  <si>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</si>
  <si>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</si>
  <si>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</si>
  <si>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</si>
  <si>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</si>
  <si>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</si>
  <si>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</si>
  <si>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</si>
  <si>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</si>
  <si>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</si>
  <si>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</si>
  <si>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</si>
  <si>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</si>
  <si>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</si>
  <si>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</si>
  <si>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</si>
  <si>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</si>
  <si>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</si>
  <si>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</si>
  <si>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</si>
  <si>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</si>
  <si>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</si>
  <si>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</si>
  <si>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</si>
  <si>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</si>
  <si>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</si>
  <si>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</si>
  <si>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</si>
  <si>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</si>
  <si>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</si>
  <si>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</si>
  <si>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</si>
  <si>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</si>
  <si>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</si>
  <si>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</si>
  <si>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</si>
  <si>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</si>
  <si>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</si>
  <si>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</si>
  <si>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</si>
  <si>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</si>
  <si>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</si>
  <si>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</si>
  <si>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</si>
  <si>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</si>
  <si>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</si>
  <si>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</si>
  <si>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</si>
  <si>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</si>
  <si>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</si>
  <si>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</si>
  <si>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</si>
  <si>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</si>
  <si>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</si>
  <si>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</si>
  <si>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</si>
  <si>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</si>
  <si>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</si>
  <si>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</si>
  <si>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</si>
  <si>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</si>
  <si>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</si>
  <si>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</si>
  <si>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</si>
  <si>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</si>
  <si>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</si>
  <si>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</si>
  <si>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</si>
  <si>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</si>
  <si>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</si>
  <si>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</si>
  <si>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</si>
  <si>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</si>
  <si>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</si>
  <si>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</si>
  <si>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</si>
  <si>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</si>
  <si>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</si>
  <si>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</si>
  <si>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</si>
  <si>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</si>
  <si>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</si>
  <si>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</si>
  <si>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</si>
  <si>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</si>
  <si>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</si>
  <si>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</si>
  <si>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</si>
  <si>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</si>
  <si>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</si>
  <si>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</si>
  <si>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</si>
  <si>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</si>
  <si>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</si>
  <si>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</si>
  <si>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</si>
  <si>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</si>
  <si>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</si>
  <si>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</si>
  <si>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</si>
  <si>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</si>
  <si>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</si>
  <si>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</si>
  <si>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</si>
  <si>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</si>
  <si>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</si>
  <si>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</si>
  <si>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</si>
  <si>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</si>
  <si>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</si>
  <si>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</si>
  <si>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</si>
  <si>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</si>
  <si>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</si>
  <si>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</si>
  <si>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</si>
  <si>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</si>
  <si>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</si>
  <si>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</si>
  <si>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</si>
  <si>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</si>
  <si>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</si>
  <si>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</si>
  <si>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</si>
  <si>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</si>
  <si>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</si>
  <si>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</si>
  <si>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</si>
  <si>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</si>
  <si>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</si>
  <si>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</si>
  <si>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</si>
  <si>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</si>
  <si>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</si>
  <si>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</si>
  <si>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</si>
  <si>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</si>
  <si>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</si>
  <si>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</si>
  <si>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</si>
  <si>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</si>
  <si>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</si>
  <si>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</si>
  <si>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</si>
  <si>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</si>
  <si>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</si>
  <si>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</si>
  <si>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</si>
  <si>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</si>
  <si>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</si>
  <si>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</si>
  <si>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</si>
  <si>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</si>
  <si>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</si>
  <si>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</si>
  <si>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</si>
  <si>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</si>
  <si>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</si>
  <si>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</si>
  <si>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</si>
  <si>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</si>
  <si>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</si>
  <si>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</si>
  <si>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</si>
  <si>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</si>
  <si>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</si>
  <si>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</si>
  <si>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</si>
  <si>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</si>
  <si>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</si>
  <si>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</si>
  <si>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</si>
  <si>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</si>
  <si>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</si>
  <si>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</si>
  <si>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</si>
  <si>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</si>
  <si>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</si>
  <si>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</si>
  <si>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</si>
  <si>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</si>
  <si>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</si>
  <si>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</si>
  <si>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</si>
  <si>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</si>
  <si>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</si>
  <si>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</si>
  <si>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</si>
  <si>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</si>
  <si>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</si>
  <si>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</si>
  <si>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</si>
  <si>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</si>
  <si>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</si>
  <si>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</si>
  <si>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</si>
  <si>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</si>
  <si>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</si>
  <si>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</si>
  <si>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</si>
  <si>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</si>
  <si>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</si>
  <si>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</si>
  <si>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</si>
  <si>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</si>
  <si>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</si>
  <si>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</si>
  <si>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</si>
  <si>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</si>
  <si>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</si>
  <si>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</si>
  <si>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</si>
  <si>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</si>
  <si>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</si>
  <si>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</si>
  <si>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</si>
  <si>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</si>
  <si>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</si>
  <si>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</si>
  <si>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</si>
  <si>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</si>
  <si>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</si>
  <si>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</si>
  <si>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</si>
  <si>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</si>
  <si>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</si>
  <si>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</si>
  <si>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</si>
  <si>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</si>
  <si>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</si>
  <si>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</si>
  <si>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</si>
  <si>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</si>
  <si>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</si>
  <si>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</si>
  <si>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</si>
  <si>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</si>
  <si>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</si>
  <si>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</si>
  <si>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</si>
  <si>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</si>
  <si>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</si>
  <si>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</si>
  <si>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</si>
  <si>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</si>
  <si>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</si>
  <si>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</si>
  <si>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</si>
  <si>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</si>
  <si>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</si>
  <si>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</si>
  <si>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</si>
  <si>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</si>
  <si>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</si>
  <si>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</si>
  <si>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</si>
  <si>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</si>
  <si>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</si>
  <si>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</si>
  <si>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</si>
  <si>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</si>
  <si>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</si>
  <si>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</si>
  <si>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</si>
  <si>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</si>
  <si>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</si>
  <si>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</si>
  <si>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</si>
  <si>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</si>
  <si>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</si>
  <si>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</si>
  <si>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</si>
  <si>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</si>
  <si>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</si>
  <si>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</si>
  <si>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</si>
  <si>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</si>
  <si>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</si>
  <si>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</si>
  <si>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</si>
  <si>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</si>
  <si>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</si>
  <si>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</si>
  <si>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</si>
  <si>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</si>
  <si>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</si>
  <si>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</si>
  <si>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</si>
  <si>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</si>
  <si>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</si>
  <si>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</si>
  <si>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</si>
  <si>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</si>
  <si>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</si>
  <si>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</si>
  <si>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</si>
  <si>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</si>
  <si>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</si>
  <si>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</si>
  <si>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</si>
  <si>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</si>
  <si>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</si>
  <si>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</si>
  <si>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</si>
  <si>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</si>
  <si>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</si>
  <si>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</si>
  <si>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</si>
  <si>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</si>
  <si>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</si>
  <si>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</si>
  <si>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</si>
  <si>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</si>
  <si>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</si>
  <si>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</si>
  <si>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</si>
  <si>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</si>
  <si>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</si>
  <si>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</si>
  <si>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</si>
  <si>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</si>
  <si>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</si>
  <si>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</si>
  <si>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</si>
  <si>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</si>
  <si>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</si>
  <si>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</si>
  <si>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</si>
  <si>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</si>
  <si>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</si>
  <si>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</si>
  <si>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</si>
  <si>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</si>
  <si>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</si>
  <si>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</si>
  <si>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</si>
  <si>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</si>
  <si>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</si>
  <si>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</si>
  <si>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</si>
  <si>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</si>
  <si>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</si>
  <si>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</si>
  <si>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</si>
  <si>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</si>
  <si>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</si>
  <si>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</si>
  <si>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</si>
  <si>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</si>
  <si>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</si>
  <si>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</si>
  <si>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</si>
  <si>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</si>
  <si>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</si>
  <si>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</si>
  <si>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</si>
  <si>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</si>
  <si>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</si>
  <si>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</si>
  <si>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</si>
  <si>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</si>
  <si>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</si>
  <si>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</si>
  <si>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</si>
  <si>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</si>
  <si>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</si>
  <si>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</si>
  <si>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</si>
  <si>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</si>
  <si>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</si>
  <si>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</si>
  <si>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</si>
  <si>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</si>
  <si>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</si>
  <si>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</si>
  <si>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</si>
  <si>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</si>
  <si>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</si>
  <si>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</si>
  <si>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</si>
  <si>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</si>
  <si>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</si>
  <si>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</si>
  <si>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</si>
  <si>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</si>
  <si>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</si>
  <si>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</si>
  <si>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</si>
  <si>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</si>
  <si>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</si>
  <si>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</si>
  <si>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</si>
  <si>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</si>
  <si>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</si>
  <si>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</si>
  <si>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</si>
  <si>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</si>
  <si>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</si>
  <si>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</si>
  <si>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</si>
  <si>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</si>
  <si>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</si>
  <si>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</si>
  <si>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</si>
  <si>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</si>
  <si>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</si>
  <si>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</si>
  <si>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</si>
  <si>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</si>
  <si>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</si>
  <si>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</si>
  <si>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</si>
  <si>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</si>
  <si>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</si>
  <si>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</si>
  <si>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</si>
  <si>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</si>
  <si>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</si>
  <si>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</si>
  <si>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</si>
  <si>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</si>
  <si>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</si>
  <si>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</si>
  <si>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</si>
  <si>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</si>
  <si>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</si>
  <si>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</si>
  <si>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</si>
  <si>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</si>
  <si>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</si>
  <si>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</si>
  <si>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</si>
  <si>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</si>
  <si>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</si>
  <si>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</si>
  <si>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</si>
  <si>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</si>
  <si>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</si>
  <si>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</si>
  <si>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</si>
  <si>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</si>
  <si>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</si>
  <si>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</si>
  <si>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</si>
  <si>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</si>
  <si>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</si>
  <si>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</si>
  <si>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</si>
  <si>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</si>
  <si>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</si>
  <si>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</si>
  <si>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</si>
  <si>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</si>
  <si>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</si>
  <si>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</si>
  <si>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</si>
  <si>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</si>
  <si>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</si>
  <si>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</si>
  <si>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</si>
  <si>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</si>
  <si>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</si>
  <si>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</si>
  <si>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</si>
  <si>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</si>
  <si>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</si>
  <si>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</si>
  <si>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</si>
  <si>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</si>
  <si>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</si>
  <si>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</si>
  <si>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</si>
  <si>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</si>
  <si>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</si>
  <si>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</si>
  <si>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</si>
  <si>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</si>
  <si>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</si>
  <si>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</si>
  <si>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</si>
  <si>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</si>
  <si>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</si>
  <si>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</si>
  <si>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</si>
  <si>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</si>
  <si>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</si>
  <si>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</si>
  <si>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</si>
  <si>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</si>
  <si>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</si>
  <si>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</si>
  <si>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</si>
  <si>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</si>
  <si>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</si>
  <si>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</si>
  <si>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</si>
  <si>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</si>
  <si>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</si>
  <si>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</si>
  <si>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</si>
  <si>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</si>
  <si>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</si>
  <si>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</si>
  <si>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</si>
  <si>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</si>
  <si>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</si>
  <si>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</si>
  <si>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</si>
  <si>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</si>
  <si>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</si>
  <si>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</si>
  <si>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</si>
  <si>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</si>
  <si>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</si>
  <si>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</si>
  <si>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</si>
  <si>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</si>
  <si>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</si>
  <si>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</si>
  <si>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</si>
  <si>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</si>
  <si>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</si>
  <si>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</si>
  <si>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</si>
  <si>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</si>
  <si>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</si>
  <si>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</si>
  <si>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</si>
  <si>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</si>
  <si>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</si>
  <si>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</si>
  <si>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</si>
  <si>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</si>
  <si>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</si>
  <si>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</si>
  <si>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</si>
  <si>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</si>
  <si>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</si>
  <si>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</si>
  <si>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</si>
  <si>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</si>
  <si>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</si>
  <si>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</si>
  <si>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</si>
  <si>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</si>
  <si>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</si>
  <si>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</si>
  <si>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</si>
  <si>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</si>
  <si>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</si>
  <si>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</si>
  <si>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</si>
  <si>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</si>
  <si>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</si>
  <si>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</si>
  <si>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</si>
  <si>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</si>
  <si>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</si>
  <si>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</si>
  <si>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</si>
  <si>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</si>
  <si>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</si>
  <si>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</si>
  <si>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</si>
  <si>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</si>
  <si>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</si>
  <si>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</si>
  <si>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</si>
  <si>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</si>
  <si>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</si>
  <si>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</si>
  <si>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</si>
  <si>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</si>
  <si>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</si>
  <si>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</si>
  <si>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</si>
  <si>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</si>
  <si>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</si>
  <si>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</si>
  <si>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</si>
  <si>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</si>
  <si>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</si>
  <si>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</si>
  <si>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</si>
  <si>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</si>
  <si>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</si>
  <si>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</si>
  <si>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</si>
  <si>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</si>
  <si>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</si>
  <si>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</si>
  <si>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</si>
  <si>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</si>
  <si>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</si>
  <si>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</si>
  <si>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</si>
  <si>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</si>
  <si>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</si>
  <si>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</si>
  <si>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</si>
  <si>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</si>
  <si>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</si>
  <si>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</si>
  <si>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</si>
  <si>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</si>
  <si>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</si>
  <si>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</si>
  <si>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</si>
  <si>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</si>
  <si>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</si>
  <si>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</si>
  <si>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</si>
  <si>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</si>
  <si>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</si>
  <si>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</si>
  <si>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</si>
  <si>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</si>
  <si>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</si>
  <si>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</si>
  <si>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</si>
  <si>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</si>
  <si>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</si>
  <si>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</si>
  <si>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</si>
  <si>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</si>
  <si>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</si>
  <si>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</si>
  <si>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</si>
  <si>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</si>
  <si>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</si>
  <si>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</si>
  <si>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</si>
  <si>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</si>
  <si>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</si>
  <si>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</si>
  <si>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</si>
  <si>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</si>
  <si>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</si>
  <si>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</si>
  <si>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</si>
  <si>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</si>
  <si>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</si>
  <si>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</si>
  <si>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</si>
  <si>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</si>
  <si>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</si>
  <si>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</si>
  <si>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</si>
  <si>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</si>
  <si>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</si>
  <si>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</si>
  <si>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</si>
  <si>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</si>
  <si>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</si>
  <si>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</si>
  <si>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</si>
  <si>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</si>
  <si>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</si>
  <si>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</si>
  <si>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</si>
  <si>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</si>
  <si>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</si>
  <si>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</si>
  <si>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</si>
  <si>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</si>
  <si>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</si>
  <si>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</si>
  <si>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</si>
  <si>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</si>
  <si>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</si>
  <si>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</si>
  <si>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</si>
  <si>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</si>
  <si>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</si>
  <si>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</si>
  <si>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</si>
  <si>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</si>
  <si>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</si>
  <si>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</si>
  <si>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</si>
  <si>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</si>
  <si>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</si>
  <si>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</si>
  <si>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</si>
  <si>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</si>
  <si>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</si>
  <si>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</si>
  <si>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</si>
  <si>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</si>
  <si>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</si>
  <si>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</si>
  <si>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</si>
  <si>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</si>
  <si>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</si>
  <si>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</si>
  <si>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</si>
  <si>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</si>
  <si>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</si>
  <si>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</si>
  <si>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</si>
  <si>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</si>
  <si>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</si>
  <si>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</si>
  <si>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</si>
  <si>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ldlt M @)&amp;&amp;.!!.)@</t>
  </si>
  <si>
    <t>Date : 2077/11/02</t>
  </si>
  <si>
    <t>कोरोना संक्रमितहरुको संख्यात्मक बिवरण  Date - 077-11-02</t>
  </si>
  <si>
    <t>29/10/2077</t>
  </si>
  <si>
    <t>rGb axfb'/ j:g]t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</si>
</sst>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27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3831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571</v>
      </c>
      <c r="J237" s="47">
        <v>3</v>
      </c>
      <c r="K237" s="47">
        <v>5</v>
      </c>
      <c r="L237" s="47">
        <f t="shared" si="28"/>
        <v>8</v>
      </c>
      <c r="M237" s="47">
        <v>1</v>
      </c>
      <c r="N237" s="47">
        <v>0</v>
      </c>
      <c r="O237" s="159"/>
      <c r="P237" s="49">
        <v>0</v>
      </c>
      <c r="Q237" s="5">
        <f>SUM(J237:K237)</f>
        <v>8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3215</v>
      </c>
      <c r="J239" s="51">
        <f t="shared" si="30"/>
        <v>8</v>
      </c>
      <c r="K239" s="51">
        <f t="shared" si="30"/>
        <v>18</v>
      </c>
      <c r="L239" s="51">
        <f t="shared" si="30"/>
        <v>26</v>
      </c>
      <c r="M239" s="51">
        <f t="shared" si="30"/>
        <v>1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M19" sqref="M19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3831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572</v>
      </c>
      <c r="J19" s="47">
        <v>3</v>
      </c>
      <c r="K19" s="47">
        <v>4</v>
      </c>
      <c r="L19" s="47">
        <f t="shared" si="0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3216</v>
      </c>
      <c r="J21" s="51">
        <f t="shared" si="2"/>
        <v>8</v>
      </c>
      <c r="K21" s="51">
        <f t="shared" si="2"/>
        <v>17</v>
      </c>
      <c r="L21" s="51">
        <f t="shared" si="2"/>
        <v>25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tabSelected="1" view="pageBreakPreview" zoomScale="14" zoomScaleSheetLayoutView="14" workbookViewId="0">
      <selection activeCell="L10" sqref="L10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25</v>
      </c>
      <c r="G7" s="88">
        <v>8</v>
      </c>
      <c r="H7" s="88">
        <v>17</v>
      </c>
      <c r="I7" s="88">
        <v>9</v>
      </c>
      <c r="J7" s="88">
        <v>26</v>
      </c>
      <c r="K7" s="88">
        <v>0</v>
      </c>
      <c r="L7" s="88">
        <v>373</v>
      </c>
      <c r="M7" s="88">
        <v>927</v>
      </c>
      <c r="N7" s="88">
        <v>1300</v>
      </c>
      <c r="O7" s="88">
        <v>1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25</v>
      </c>
      <c r="G17" s="79">
        <f t="shared" si="1"/>
        <v>8</v>
      </c>
      <c r="H17" s="79">
        <f t="shared" si="1"/>
        <v>17</v>
      </c>
      <c r="I17" s="79">
        <f t="shared" si="1"/>
        <v>20</v>
      </c>
      <c r="J17" s="79">
        <f t="shared" si="1"/>
        <v>26</v>
      </c>
      <c r="K17" s="79">
        <f t="shared" si="1"/>
        <v>0</v>
      </c>
      <c r="L17" s="79">
        <f t="shared" si="1"/>
        <v>795</v>
      </c>
      <c r="M17" s="79">
        <f t="shared" si="1"/>
        <v>2213</v>
      </c>
      <c r="N17" s="79">
        <f t="shared" si="1"/>
        <v>3018</v>
      </c>
      <c r="O17" s="79">
        <f t="shared" si="1"/>
        <v>1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3832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9" activePane="bottomLeft" state="frozen"/>
      <selection pane="bottomLeft" activeCell="J3065" sqref="J3065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47" t="s">
        <v>277</v>
      </c>
      <c r="B4" s="457" t="s">
        <v>278</v>
      </c>
      <c r="C4" s="447" t="s">
        <v>279</v>
      </c>
      <c r="D4" s="447" t="s">
        <v>280</v>
      </c>
      <c r="E4" s="447" t="s">
        <v>281</v>
      </c>
      <c r="F4" s="449" t="s">
        <v>282</v>
      </c>
      <c r="G4" s="451" t="s">
        <v>283</v>
      </c>
      <c r="H4" s="451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47" t="s">
        <v>286</v>
      </c>
    </row>
    <row r="5" spans="1:14" ht="41.25" customHeight="1" x14ac:dyDescent="0.25">
      <c r="A5" s="448"/>
      <c r="B5" s="453"/>
      <c r="C5" s="448"/>
      <c r="D5" s="448"/>
      <c r="E5" s="448"/>
      <c r="F5" s="450"/>
      <c r="G5" s="452"/>
      <c r="H5" s="452"/>
      <c r="I5" s="450"/>
      <c r="J5" s="450"/>
      <c r="K5" s="450"/>
      <c r="L5" s="450"/>
      <c r="M5" s="453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12"/>
      <c r="L3066" s="133">
        <v>1</v>
      </c>
      <c r="M3066" s="134" t="s">
        <v>290</v>
      </c>
      <c r="N3066" s="184"/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19</v>
      </c>
      <c r="K3069" s="147">
        <f>SUBTOTAL(109,K6:K3068)</f>
        <v>3018</v>
      </c>
      <c r="L3069" s="147">
        <f>SUBTOTAL(109,L6:L3068)</f>
        <v>26</v>
      </c>
      <c r="M3069" s="147"/>
      <c r="N3069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3833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3834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3835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3834</v>
      </c>
      <c r="I55" s="265" t="s">
        <v>2988</v>
      </c>
      <c r="J55" s="318"/>
    </row>
    <row r="56" spans="1:10" ht="24.75" x14ac:dyDescent="0.5">
      <c r="A56" s="483" t="s">
        <v>14</v>
      </c>
      <c r="B56" s="484"/>
      <c r="C56" s="484"/>
      <c r="D56" s="484"/>
      <c r="E56" s="485"/>
      <c r="F56" s="266">
        <f>SUM(F5:F55)</f>
        <v>51</v>
      </c>
      <c r="G56" s="486"/>
      <c r="H56" s="487"/>
      <c r="I56" s="487"/>
      <c r="J56" s="488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3063</v>
      </c>
      <c r="H19" s="495" t="s">
        <v>30</v>
      </c>
      <c r="I19" s="496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2021-02-14T05:44:27Z</dcterms:modified>
</cp:coreProperties>
</file>