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<sst xmlns="http://schemas.openxmlformats.org/spreadsheetml/2006/main" count="16441" uniqueCount="3836">
  <si>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</si>
  <si>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</si>
  <si>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</si>
  <si>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</si>
  <si>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</si>
  <si>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</si>
  <si>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</si>
  <si>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</si>
  <si>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</si>
  <si>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</si>
  <si>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</si>
  <si>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</si>
  <si>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</si>
  <si>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</si>
  <si>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</si>
  <si>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</si>
  <si>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</si>
  <si>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</si>
  <si>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</si>
  <si>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</si>
  <si>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</si>
  <si>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</si>
  <si>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</si>
  <si>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</si>
  <si>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</si>
  <si>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</si>
  <si>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</si>
  <si>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</si>
  <si>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</si>
  <si>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</si>
  <si>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</si>
  <si>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</si>
  <si>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</si>
  <si>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</si>
  <si>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</si>
  <si>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</si>
  <si>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</si>
  <si>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</si>
  <si>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</si>
  <si>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</si>
  <si>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</si>
  <si>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</si>
  <si>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</si>
  <si>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</si>
  <si>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</si>
  <si>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</si>
  <si>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</si>
  <si>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</si>
  <si>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</si>
  <si>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</si>
  <si>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</si>
  <si>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</si>
  <si>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</si>
  <si>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</si>
  <si>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</si>
  <si>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</si>
  <si>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</si>
  <si>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</si>
  <si>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</si>
  <si>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</si>
  <si>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</si>
  <si>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</si>
  <si>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</si>
  <si>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</si>
  <si>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</si>
  <si>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</si>
  <si>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</si>
  <si>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</si>
  <si>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</si>
  <si>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</si>
  <si>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</si>
  <si>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</si>
  <si>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</si>
  <si>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</si>
  <si>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</si>
  <si>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</si>
  <si>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</si>
  <si>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</si>
  <si>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</si>
  <si>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</si>
  <si>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</si>
  <si>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</si>
  <si>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</si>
  <si>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</si>
  <si>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</si>
  <si>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</si>
  <si>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</si>
  <si>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</si>
  <si>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</si>
  <si>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</si>
  <si>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</si>
  <si>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</si>
  <si>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</si>
  <si>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</si>
  <si>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</si>
  <si>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</si>
  <si>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</si>
  <si>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</si>
  <si>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</si>
  <si>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</si>
  <si>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</si>
  <si>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</si>
  <si>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</si>
  <si>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</si>
  <si>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</si>
  <si>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</si>
  <si>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</si>
  <si>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</si>
  <si>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</si>
  <si>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</si>
  <si>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</si>
  <si>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</si>
  <si>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</si>
  <si>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</si>
  <si>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</si>
  <si>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</si>
  <si>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</si>
  <si>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</si>
  <si>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</si>
  <si>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</si>
  <si>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</si>
  <si>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</si>
  <si>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</si>
  <si>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</si>
  <si>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</si>
  <si>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</si>
  <si>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</si>
  <si>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</si>
  <si>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</si>
  <si>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</si>
  <si>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</si>
  <si>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</si>
  <si>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</si>
  <si>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</si>
  <si>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</si>
  <si>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</si>
  <si>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</si>
  <si>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</si>
  <si>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</si>
  <si>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</si>
  <si>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</si>
  <si>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</si>
  <si>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</si>
  <si>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</si>
  <si>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</si>
  <si>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</si>
  <si>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</si>
  <si>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</si>
  <si>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</si>
  <si>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</si>
  <si>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</si>
  <si>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</si>
  <si>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</si>
  <si>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</si>
  <si>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</si>
  <si>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</si>
  <si>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</si>
  <si>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</si>
  <si>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</si>
  <si>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</si>
  <si>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</si>
  <si>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</si>
  <si>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</si>
  <si>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</si>
  <si>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</si>
  <si>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</si>
  <si>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</si>
  <si>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</si>
  <si>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</si>
  <si>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</si>
  <si>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</si>
  <si>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</si>
  <si>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</si>
  <si>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</si>
  <si>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</si>
  <si>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</si>
  <si>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</si>
  <si>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</si>
  <si>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</si>
  <si>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</si>
  <si>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</si>
  <si>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</si>
  <si>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</si>
  <si>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</si>
  <si>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</si>
  <si>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</si>
  <si>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</si>
  <si>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</si>
  <si>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</si>
  <si>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</si>
  <si>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</si>
  <si>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</si>
  <si>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</si>
  <si>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</si>
  <si>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</si>
  <si>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</si>
  <si>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</si>
  <si>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</si>
  <si>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</si>
  <si>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</si>
  <si>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</si>
  <si>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</si>
  <si>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</si>
  <si>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</si>
  <si>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</si>
  <si>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</si>
  <si>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</si>
  <si>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</si>
  <si>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</si>
  <si>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</si>
  <si>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</si>
  <si>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</si>
  <si>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</si>
  <si>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</si>
  <si>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</si>
  <si>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</si>
  <si>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</si>
  <si>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</si>
  <si>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</si>
  <si>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</si>
  <si>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</si>
  <si>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</si>
  <si>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</si>
  <si>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</si>
  <si>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</si>
  <si>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</si>
  <si>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</si>
  <si>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</si>
  <si>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</si>
  <si>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</si>
  <si>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</si>
  <si>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</si>
  <si>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</si>
  <si>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</si>
  <si>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</si>
  <si>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</si>
  <si>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</si>
  <si>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</si>
  <si>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</si>
  <si>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</si>
  <si>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</si>
  <si>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</si>
  <si>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</si>
  <si>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</si>
  <si>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</si>
  <si>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</si>
  <si>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</si>
  <si>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</si>
  <si>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</si>
  <si>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</si>
  <si>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</si>
  <si>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</si>
  <si>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</si>
  <si>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</si>
  <si>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</si>
  <si>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</si>
  <si>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</si>
  <si>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</si>
  <si>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</si>
  <si>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</si>
  <si>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</si>
  <si>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</si>
  <si>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</si>
  <si>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</si>
  <si>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</si>
  <si>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</si>
  <si>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</si>
  <si>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</si>
  <si>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</si>
  <si>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</si>
  <si>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</si>
  <si>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</si>
  <si>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</si>
  <si>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</si>
  <si>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</si>
  <si>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</si>
  <si>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</si>
  <si>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</si>
  <si>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</si>
  <si>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</si>
  <si>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</si>
  <si>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</si>
  <si>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</si>
  <si>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</si>
  <si>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</si>
  <si>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</si>
  <si>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</si>
  <si>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</si>
  <si>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</si>
  <si>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</si>
  <si>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</si>
  <si>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</si>
  <si>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</si>
  <si>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</si>
  <si>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</si>
  <si>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</si>
  <si>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</si>
  <si>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</si>
  <si>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</si>
  <si>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</si>
  <si>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</si>
  <si>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</si>
  <si>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</si>
  <si>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</si>
  <si>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</si>
  <si>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</si>
  <si>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</si>
  <si>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</si>
  <si>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</si>
  <si>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</si>
  <si>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</si>
  <si>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</si>
  <si>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</si>
  <si>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</si>
  <si>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</si>
  <si>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</si>
  <si>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</si>
  <si>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</si>
  <si>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</si>
  <si>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</si>
  <si>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</si>
  <si>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</si>
  <si>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</si>
  <si>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</si>
  <si>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</si>
  <si>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</si>
  <si>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</si>
  <si>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</si>
  <si>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</si>
  <si>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</si>
  <si>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</si>
  <si>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</si>
  <si>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</si>
  <si>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</si>
  <si>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</si>
  <si>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</si>
  <si>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</si>
  <si>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</si>
  <si>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</si>
  <si>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</si>
  <si>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</si>
  <si>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</si>
  <si>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</si>
  <si>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</si>
  <si>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</si>
  <si>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</si>
  <si>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</si>
  <si>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</si>
  <si>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</si>
  <si>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</si>
  <si>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</si>
  <si>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</si>
  <si>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</si>
  <si>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</si>
  <si>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</si>
  <si>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</si>
  <si>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</si>
  <si>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</si>
  <si>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</si>
  <si>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</si>
  <si>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</si>
  <si>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</si>
  <si>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</si>
  <si>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</si>
  <si>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</si>
  <si>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</si>
  <si>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</si>
  <si>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</si>
  <si>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</si>
  <si>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</si>
  <si>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</si>
  <si>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</si>
  <si>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</si>
  <si>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</si>
  <si>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</si>
  <si>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</si>
  <si>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</si>
  <si>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</si>
  <si>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</si>
  <si>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</si>
  <si>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</si>
  <si>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</si>
  <si>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</si>
  <si>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</si>
  <si>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</si>
  <si>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</si>
  <si>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</si>
  <si>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</si>
  <si>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</si>
  <si>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</si>
  <si>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</si>
  <si>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</si>
  <si>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</si>
  <si>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</si>
  <si>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</si>
  <si>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</si>
  <si>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</si>
  <si>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</si>
  <si>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</si>
  <si>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</si>
  <si>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</si>
  <si>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</si>
  <si>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</si>
  <si>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</si>
  <si>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</si>
  <si>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</si>
  <si>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</si>
  <si>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</si>
  <si>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</si>
  <si>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</si>
  <si>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</si>
  <si>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</si>
  <si>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</si>
  <si>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</si>
  <si>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</si>
  <si>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</si>
  <si>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</si>
  <si>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</si>
  <si>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</si>
  <si>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</si>
  <si>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</si>
  <si>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</si>
  <si>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</si>
  <si>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</si>
  <si>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</si>
  <si>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</si>
  <si>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</si>
  <si>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</si>
  <si>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</si>
  <si>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</si>
  <si>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</si>
  <si>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</si>
  <si>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</si>
  <si>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</si>
  <si>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</si>
  <si>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</si>
  <si>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</si>
  <si>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</si>
  <si>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</si>
  <si>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</si>
  <si>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</si>
  <si>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</si>
  <si>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</si>
  <si>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</si>
  <si>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</si>
  <si>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</si>
  <si>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</si>
  <si>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</si>
  <si>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</si>
  <si>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</si>
  <si>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</si>
  <si>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</si>
  <si>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</si>
  <si>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</si>
  <si>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</si>
  <si>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</si>
  <si>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</si>
  <si>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</si>
  <si>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</si>
  <si>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</si>
  <si>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</si>
  <si>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</si>
  <si>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</si>
  <si>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</si>
  <si>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</si>
  <si>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</si>
  <si>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</si>
  <si>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</si>
  <si>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</si>
  <si>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</si>
  <si>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</si>
  <si>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</si>
  <si>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</si>
  <si>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</si>
  <si>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</si>
  <si>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</si>
  <si>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</si>
  <si>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</si>
  <si>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</si>
  <si>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</si>
  <si>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</si>
  <si>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</si>
  <si>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</si>
  <si>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</si>
  <si>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</si>
  <si>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</si>
  <si>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</si>
  <si>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</si>
  <si>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</si>
  <si>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</si>
  <si>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</si>
  <si>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</si>
  <si>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</si>
  <si>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</si>
  <si>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</si>
  <si>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</si>
  <si>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</si>
  <si>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</si>
  <si>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</si>
  <si>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</si>
  <si>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</si>
  <si>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</si>
  <si>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</si>
  <si>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</si>
  <si>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</si>
  <si>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</si>
  <si>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</si>
  <si>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</si>
  <si>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</si>
  <si>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</si>
  <si>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</si>
  <si>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</si>
  <si>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</si>
  <si>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</si>
  <si>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</si>
  <si>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</si>
  <si>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</si>
  <si>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</si>
  <si>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</si>
  <si>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</si>
  <si>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</si>
  <si>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</si>
  <si>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</si>
  <si>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</si>
  <si>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</si>
  <si>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</si>
  <si>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</si>
  <si>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</si>
  <si>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</si>
  <si>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</si>
  <si>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</si>
  <si>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</si>
  <si>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</si>
  <si>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</si>
  <si>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</si>
  <si>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</si>
  <si>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</si>
  <si>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</si>
  <si>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</si>
  <si>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</si>
  <si>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</si>
  <si>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</si>
  <si>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</si>
  <si>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</si>
  <si>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</si>
  <si>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</si>
  <si>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</si>
  <si>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</si>
  <si>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</si>
  <si>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</si>
  <si>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</si>
  <si>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</si>
  <si>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</si>
  <si>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</si>
  <si>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</si>
  <si>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</si>
  <si>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</si>
  <si>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</si>
  <si>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</si>
  <si>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</si>
  <si>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</si>
  <si>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</si>
  <si>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</si>
  <si>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</si>
  <si>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</si>
  <si>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</si>
  <si>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</si>
  <si>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</si>
  <si>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</si>
  <si>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</si>
  <si>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</si>
  <si>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</si>
  <si>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</si>
  <si>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</si>
  <si>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</si>
  <si>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</si>
  <si>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</si>
  <si>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</si>
  <si>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</si>
  <si>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</si>
  <si>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</si>
  <si>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</si>
  <si>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</si>
  <si>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</si>
  <si>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</si>
  <si>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</si>
  <si>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</si>
  <si>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</si>
  <si>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</si>
  <si>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</si>
  <si>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</si>
  <si>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</si>
  <si>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</si>
  <si>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</si>
  <si>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</si>
  <si>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</si>
  <si>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</si>
  <si>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</si>
  <si>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</si>
  <si>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</si>
  <si>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</si>
  <si>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</si>
  <si>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</si>
  <si>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</si>
  <si>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</si>
  <si>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</si>
  <si>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</si>
  <si>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</si>
  <si>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</si>
  <si>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</si>
  <si>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</si>
  <si>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</si>
  <si>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</si>
  <si>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</si>
  <si>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</si>
  <si>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</si>
  <si>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</si>
  <si>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</si>
  <si>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</si>
  <si>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</si>
  <si>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</si>
  <si>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</si>
  <si>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</si>
  <si>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</si>
  <si>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</si>
  <si>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</si>
  <si>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</si>
  <si>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</si>
  <si>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</si>
  <si>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</si>
  <si>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</si>
  <si>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</si>
  <si>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</si>
  <si>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</si>
  <si>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</si>
  <si>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</si>
  <si>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</si>
  <si>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</si>
  <si>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</si>
  <si>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</si>
  <si>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</si>
  <si>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</si>
  <si>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</si>
  <si>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</si>
  <si>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</si>
  <si>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</si>
  <si>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</si>
  <si>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</si>
  <si>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</si>
  <si>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</si>
  <si>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</si>
  <si>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</si>
  <si>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</si>
  <si>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</si>
  <si>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</si>
  <si>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</si>
  <si>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</si>
  <si>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</si>
  <si>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</si>
  <si>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</si>
  <si>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</si>
  <si>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</si>
  <si>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</si>
  <si>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</si>
  <si>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</si>
  <si>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</si>
  <si>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</si>
  <si>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</si>
  <si>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</si>
  <si>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</si>
  <si>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</si>
  <si>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</si>
  <si>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</si>
  <si>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</si>
  <si>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</si>
  <si>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</si>
  <si>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</si>
  <si>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</si>
  <si>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</si>
  <si>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</si>
  <si>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</si>
  <si>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</si>
  <si>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</si>
  <si>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</si>
  <si>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</si>
  <si>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</si>
  <si>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</si>
  <si>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</si>
  <si>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</si>
  <si>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</si>
  <si>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</si>
  <si>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</si>
  <si>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</si>
  <si>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</si>
  <si>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</si>
  <si>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</si>
  <si>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</si>
  <si>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</si>
  <si>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</si>
  <si>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</si>
  <si>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</si>
  <si>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</si>
  <si>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</si>
  <si>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</si>
  <si>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</si>
  <si>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</si>
  <si>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</si>
  <si>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</si>
  <si>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</si>
  <si>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</si>
  <si>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</si>
  <si>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</si>
  <si>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</si>
  <si>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</si>
  <si>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</si>
  <si>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</si>
  <si>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</si>
  <si>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</si>
  <si>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</si>
  <si>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</si>
  <si>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</si>
  <si>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</si>
  <si>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</si>
  <si>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</si>
  <si>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</si>
  <si>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</si>
  <si>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</si>
  <si>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</si>
  <si>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</si>
  <si>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</si>
  <si>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</si>
  <si>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</si>
  <si>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</si>
  <si>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</si>
  <si>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</si>
  <si>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</si>
  <si>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</si>
  <si>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</si>
  <si>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</si>
  <si>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</si>
  <si>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</si>
  <si>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</si>
  <si>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</si>
  <si>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</si>
  <si>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</si>
  <si>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</si>
  <si>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</si>
  <si>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</si>
  <si>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</si>
  <si>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</si>
  <si>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</si>
  <si>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</si>
  <si>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</si>
  <si>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</si>
  <si>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</si>
  <si>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</si>
  <si>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</si>
  <si>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</si>
  <si>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</si>
  <si>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</si>
  <si>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</si>
  <si>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</si>
  <si>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</si>
  <si>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</si>
  <si>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</si>
  <si>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</si>
  <si>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</si>
  <si>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</si>
  <si>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</si>
  <si>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</si>
  <si>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</si>
  <si>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</si>
  <si>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</si>
  <si>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</si>
  <si>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</si>
  <si>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</si>
  <si>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</si>
  <si>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</si>
  <si>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</si>
  <si>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</si>
  <si>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</si>
  <si>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</si>
  <si>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</si>
  <si>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</si>
  <si>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</si>
  <si>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</si>
  <si>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</si>
  <si>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</si>
  <si>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</si>
  <si>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</si>
  <si>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</si>
  <si>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</si>
  <si>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</si>
  <si>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</si>
  <si>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</si>
  <si>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</si>
  <si>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</si>
  <si>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</si>
  <si>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</si>
  <si>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</si>
  <si>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</si>
  <si>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</si>
  <si>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</si>
  <si>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</si>
  <si>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</si>
  <si>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</si>
  <si>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</si>
  <si>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</si>
  <si>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</si>
  <si>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</si>
  <si>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</si>
  <si>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</si>
  <si>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</si>
  <si>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</si>
  <si>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</si>
  <si>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</si>
  <si>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</si>
  <si>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</si>
  <si>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</si>
  <si>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</si>
  <si>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</si>
  <si>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</si>
  <si>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</si>
  <si>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</si>
  <si>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</si>
  <si>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</si>
  <si>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</si>
  <si>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</si>
  <si>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</si>
  <si>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</si>
  <si>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</si>
  <si>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</si>
  <si>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</si>
  <si>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</si>
  <si>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</si>
  <si>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</si>
  <si>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</si>
  <si>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</si>
  <si>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</si>
  <si>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</si>
  <si>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</si>
  <si>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</si>
  <si>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</si>
  <si>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</si>
  <si>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</si>
  <si>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</si>
  <si>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</si>
  <si>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</si>
  <si>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</si>
  <si>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</si>
  <si>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</si>
  <si>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</si>
  <si>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</si>
  <si>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</si>
  <si>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</si>
  <si>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</si>
  <si>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</si>
  <si>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</si>
  <si>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</si>
  <si>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</si>
  <si>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</si>
  <si>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</si>
  <si>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</si>
  <si>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</si>
  <si>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</si>
  <si>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</si>
  <si>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</si>
  <si>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</si>
  <si>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</si>
  <si>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</si>
  <si>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</si>
  <si>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</si>
  <si>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</si>
  <si>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</si>
  <si>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</si>
  <si>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</si>
  <si>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</si>
  <si>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</si>
  <si>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</si>
  <si>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</si>
  <si>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</si>
  <si>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</si>
  <si>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</si>
  <si>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</si>
  <si>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</si>
  <si>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</si>
  <si>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</si>
  <si>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</si>
  <si>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</si>
  <si>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</si>
  <si>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</si>
  <si>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</si>
  <si>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</si>
  <si>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</si>
  <si>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</si>
  <si>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</si>
  <si>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</si>
  <si>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</si>
  <si>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</si>
  <si>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</si>
  <si>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</si>
  <si>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</si>
  <si>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</si>
  <si>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</si>
  <si>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</si>
  <si>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</si>
  <si>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</si>
  <si>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</si>
  <si>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</si>
  <si>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</si>
  <si>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</si>
  <si>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</si>
  <si>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</si>
  <si>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</si>
  <si>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</si>
  <si>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</si>
  <si>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</si>
  <si>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</si>
  <si>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</si>
  <si>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</si>
  <si>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</si>
  <si>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</si>
  <si>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</si>
  <si>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</si>
  <si>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</si>
  <si>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</si>
  <si>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</si>
  <si>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</si>
  <si>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</si>
  <si>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</si>
  <si>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</si>
  <si>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</si>
  <si>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</si>
  <si>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</si>
  <si>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</si>
  <si>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</si>
  <si>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</si>
  <si>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</si>
  <si>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</si>
  <si>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</si>
  <si>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</si>
  <si>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</si>
  <si>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</si>
  <si>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</si>
  <si>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</si>
  <si>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</si>
  <si>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</si>
  <si>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</si>
  <si>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</si>
  <si>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</si>
  <si>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</si>
  <si>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</si>
  <si>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</si>
  <si>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</si>
  <si>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</si>
  <si>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</si>
  <si>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</si>
  <si>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</si>
  <si>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</si>
  <si>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</si>
  <si>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</si>
  <si>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</si>
  <si>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</si>
  <si>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</si>
  <si>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</si>
  <si>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</si>
  <si>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</si>
  <si>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</si>
  <si>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</si>
  <si>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</si>
  <si>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</si>
  <si>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</si>
  <si>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</si>
  <si>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</si>
  <si>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</si>
  <si>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</si>
  <si>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</si>
  <si>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</si>
  <si>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</si>
  <si>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</si>
  <si>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</si>
  <si>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</si>
  <si>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</si>
  <si>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</si>
  <si>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</si>
  <si>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</si>
  <si>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</si>
  <si>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</si>
  <si>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</si>
  <si>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</si>
  <si>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</si>
  <si>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</si>
  <si>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</si>
  <si>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</si>
  <si>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</si>
  <si>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</si>
  <si>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</si>
  <si>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</si>
  <si>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</si>
  <si>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</si>
  <si>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</si>
  <si>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</si>
  <si>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</si>
  <si>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</si>
  <si>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</si>
  <si>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</si>
  <si>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</si>
  <si>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</si>
  <si>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</si>
  <si>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</si>
  <si>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</si>
  <si>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</si>
  <si>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</si>
  <si>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</si>
  <si>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</si>
  <si>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</si>
  <si>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</si>
  <si>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</si>
  <si>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</si>
  <si>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</si>
  <si>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</si>
  <si>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</si>
  <si>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</si>
  <si>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</si>
  <si>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</si>
  <si>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</si>
  <si>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</si>
  <si>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</si>
  <si>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</si>
  <si>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</si>
  <si>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</si>
  <si>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</si>
  <si>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</si>
  <si>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</si>
  <si>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</si>
  <si>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</si>
  <si>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</si>
  <si>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</si>
  <si>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</si>
  <si>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</si>
  <si>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</si>
  <si>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</si>
  <si>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</si>
  <si>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</si>
  <si>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</si>
  <si>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</si>
  <si>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</si>
  <si>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</si>
  <si>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</si>
  <si>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</si>
  <si>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</si>
  <si>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</si>
  <si>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</si>
  <si>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</si>
  <si>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</si>
  <si>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</si>
  <si>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</si>
  <si>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</si>
  <si>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</si>
  <si>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</si>
  <si>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</si>
  <si>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</si>
  <si>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</si>
  <si>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</si>
  <si>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</si>
  <si>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</si>
  <si>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</si>
  <si>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</si>
  <si>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</si>
  <si>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</si>
  <si>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</si>
  <si>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</si>
  <si>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</si>
  <si>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</si>
  <si>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</si>
  <si>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</si>
  <si>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</si>
  <si>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</si>
  <si>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</si>
  <si>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</si>
  <si>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</si>
  <si>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</si>
  <si>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</si>
  <si>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</si>
  <si>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</si>
  <si>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</si>
  <si>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</si>
  <si>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</si>
  <si>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</si>
  <si>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</si>
  <si>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</si>
  <si>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</si>
  <si>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</si>
  <si>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</si>
  <si>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</si>
  <si>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</si>
  <si>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</si>
  <si>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</si>
  <si>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</si>
  <si>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</si>
  <si>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</si>
  <si>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</si>
  <si>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</si>
  <si>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</si>
  <si>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</si>
  <si>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</si>
  <si>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</si>
  <si>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</si>
  <si>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</si>
  <si>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</si>
  <si>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</si>
  <si>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</si>
  <si>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</si>
  <si>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</si>
  <si>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</si>
  <si>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</si>
  <si>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</si>
  <si>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</si>
  <si>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</si>
  <si>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</si>
  <si>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</si>
  <si>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</si>
  <si>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</si>
  <si>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</si>
  <si>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</si>
  <si>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</si>
  <si>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</si>
  <si>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</si>
  <si>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</si>
  <si>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</si>
  <si>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</si>
  <si>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</si>
  <si>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</si>
  <si>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</si>
  <si>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</si>
  <si>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</si>
  <si>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</si>
  <si>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</si>
  <si>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</si>
  <si>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</si>
  <si>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</si>
  <si>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</si>
  <si>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</si>
  <si>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</si>
  <si>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</si>
  <si>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</si>
  <si>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</si>
  <si>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</si>
  <si>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</si>
  <si>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</si>
  <si>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</si>
  <si>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</si>
  <si>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</si>
  <si>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</si>
  <si>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</si>
  <si>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</si>
  <si>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</si>
  <si>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</si>
  <si>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</si>
  <si>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</si>
  <si>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</si>
  <si>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</si>
  <si>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</si>
  <si>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</si>
  <si>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</si>
  <si>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</si>
  <si>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</si>
  <si>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</si>
  <si>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</si>
  <si>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</si>
  <si>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</si>
  <si>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</si>
  <si>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</si>
  <si>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</si>
  <si>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</si>
  <si>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</si>
  <si>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</si>
  <si>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</si>
  <si>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</si>
  <si>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</si>
  <si>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</si>
  <si>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</si>
  <si>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</si>
  <si>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</si>
  <si>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</si>
  <si>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</si>
  <si>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</si>
  <si>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</si>
  <si>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</si>
  <si>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</si>
  <si>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</si>
  <si>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</si>
  <si>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</si>
  <si>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</si>
  <si>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</si>
  <si>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</si>
  <si>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</si>
  <si>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</si>
  <si>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</si>
  <si>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</si>
  <si>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</si>
  <si>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</si>
  <si>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</si>
  <si>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</si>
  <si>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</si>
  <si>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</si>
  <si>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</si>
  <si>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</si>
  <si>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</si>
  <si>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</si>
  <si>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</si>
  <si>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</si>
  <si>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</si>
  <si>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</si>
  <si>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</si>
  <si>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</si>
  <si>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</si>
  <si>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</si>
  <si>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</si>
  <si>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</si>
  <si>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</si>
  <si>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</si>
  <si>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</si>
  <si>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</si>
  <si>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</si>
  <si>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</si>
  <si>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</si>
  <si>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</si>
  <si>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</si>
  <si>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</si>
  <si>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</si>
  <si>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</si>
  <si>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</si>
  <si>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</si>
  <si>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</si>
  <si>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</si>
  <si>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</si>
  <si>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</si>
  <si>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</si>
  <si>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</si>
  <si>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</si>
  <si>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</si>
  <si>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</si>
  <si>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</si>
  <si>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</si>
  <si>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</si>
  <si>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</si>
  <si>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</si>
  <si>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</si>
  <si>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</si>
  <si>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</si>
  <si>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</si>
  <si>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</si>
  <si>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</si>
  <si>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</si>
  <si>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</si>
  <si>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</si>
  <si>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</si>
  <si>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</si>
  <si>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</si>
  <si>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</si>
  <si>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</si>
  <si>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</si>
  <si>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</si>
  <si>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</si>
  <si>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</si>
  <si>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</si>
  <si>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</si>
  <si>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</si>
  <si>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</si>
  <si>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</si>
  <si>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</si>
  <si>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</si>
  <si>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</si>
  <si>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</si>
  <si>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</si>
  <si>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</si>
  <si>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</si>
  <si>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</si>
  <si>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</si>
  <si>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</si>
  <si>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</si>
  <si>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</si>
  <si>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</si>
  <si>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</si>
  <si>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</si>
  <si>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</si>
  <si>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</si>
  <si>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</si>
  <si>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</si>
  <si>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</si>
  <si>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</si>
  <si>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</si>
  <si>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</si>
  <si>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</si>
  <si>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</si>
  <si>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</si>
  <si>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</si>
  <si>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</si>
  <si>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</si>
  <si>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</si>
  <si>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</si>
  <si>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</si>
  <si>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</si>
  <si>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</si>
  <si>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</si>
  <si>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</si>
  <si>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</si>
  <si>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</si>
  <si>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</si>
  <si>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</si>
  <si>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</si>
  <si>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</si>
  <si>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</si>
  <si>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</si>
  <si>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</si>
  <si>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</si>
  <si>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</si>
  <si>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</si>
  <si>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</si>
  <si>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</si>
  <si>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</si>
  <si>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</si>
  <si>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</si>
  <si>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</si>
  <si>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</si>
  <si>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</si>
  <si>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</si>
  <si>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</si>
  <si>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</si>
  <si>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</si>
  <si>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</si>
  <si>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</si>
  <si>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</si>
  <si>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</si>
  <si>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</si>
  <si>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</si>
  <si>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</si>
  <si>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</si>
  <si>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</si>
  <si>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</si>
  <si>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</si>
  <si>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</si>
  <si>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</si>
  <si>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</si>
  <si>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</si>
  <si>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</si>
  <si>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</si>
  <si>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</si>
  <si>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</si>
  <si>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</si>
  <si>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</si>
  <si>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</si>
  <si>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</si>
  <si>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</si>
  <si>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</si>
  <si>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</si>
  <si>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</si>
  <si>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</si>
  <si>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</si>
  <si>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</si>
  <si>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</si>
  <si>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</si>
  <si>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</si>
  <si>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</si>
  <si>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</si>
  <si>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</si>
  <si>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</si>
  <si>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</si>
  <si>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</si>
  <si>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</si>
  <si>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</si>
  <si>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</si>
  <si>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</si>
  <si>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</si>
  <si>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</si>
  <si>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</si>
  <si>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</si>
  <si>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</si>
  <si>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</si>
  <si>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</si>
  <si>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</si>
  <si>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</si>
  <si>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</si>
  <si>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</si>
  <si>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</si>
  <si>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</si>
  <si>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</si>
  <si>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</si>
  <si>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</si>
  <si>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</si>
  <si>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</si>
  <si>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</si>
  <si>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</si>
  <si>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</si>
  <si>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</si>
  <si>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</si>
  <si>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</si>
  <si>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</si>
  <si>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</si>
  <si>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</si>
  <si>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</si>
  <si>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</si>
  <si>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</si>
  <si>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</si>
  <si>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</si>
  <si>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</si>
  <si>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</si>
  <si>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</si>
  <si>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</si>
  <si>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</si>
  <si>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</si>
  <si>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</si>
  <si>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</si>
  <si>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</si>
  <si>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</si>
  <si>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</si>
  <si>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</si>
  <si>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</si>
  <si>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</si>
  <si>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</si>
  <si>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</si>
  <si>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</si>
  <si>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</si>
  <si>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</si>
  <si>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</si>
  <si>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</si>
  <si>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</si>
  <si>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</si>
  <si>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</si>
  <si>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</si>
  <si>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</si>
  <si>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</si>
  <si>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</si>
  <si>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</si>
  <si>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</si>
  <si>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</si>
  <si>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</si>
  <si>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</si>
  <si>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</si>
  <si>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</si>
  <si>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</si>
  <si>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</si>
  <si>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</si>
  <si>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</si>
  <si>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</si>
  <si>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</si>
  <si>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</si>
  <si>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</si>
  <si>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</si>
  <si>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</si>
  <si>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</si>
  <si>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</si>
  <si>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</si>
  <si>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</si>
  <si>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</si>
  <si>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</si>
  <si>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</si>
  <si>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</si>
  <si>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</si>
  <si>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</si>
  <si>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</si>
  <si>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</si>
  <si>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</si>
  <si>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</si>
  <si>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</si>
  <si>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</si>
  <si>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</si>
  <si>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</si>
  <si>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</si>
  <si>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</si>
  <si>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</si>
  <si>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</si>
  <si>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</si>
  <si>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</si>
  <si>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</si>
  <si>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</si>
  <si>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</si>
  <si>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</si>
  <si>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</si>
  <si>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</si>
  <si>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</si>
  <si>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</si>
  <si>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</si>
  <si>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</si>
  <si>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</si>
  <si>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</si>
  <si>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</si>
  <si>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</si>
  <si>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</si>
  <si>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</si>
  <si>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</si>
  <si>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</si>
  <si>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</si>
  <si>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</si>
  <si>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</si>
  <si>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</si>
  <si>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</si>
  <si>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</si>
  <si>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</si>
  <si>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</si>
  <si>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</si>
  <si>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</si>
  <si>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</si>
  <si>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</si>
  <si>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</si>
  <si>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</si>
  <si>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</si>
  <si>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</si>
  <si>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</si>
  <si>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</si>
  <si>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</si>
  <si>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</si>
  <si>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</si>
  <si>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</si>
  <si>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</si>
  <si>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</si>
  <si>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</si>
  <si>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</si>
  <si>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</si>
  <si>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</si>
  <si>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</si>
  <si>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</si>
  <si>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</si>
  <si>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</si>
  <si>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</si>
  <si>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</si>
  <si>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</si>
  <si>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</si>
  <si>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</si>
  <si>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</si>
  <si>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</si>
  <si>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</si>
  <si>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</si>
  <si>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</si>
  <si>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</si>
  <si>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</si>
  <si>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</si>
  <si>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</si>
  <si>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</si>
  <si>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</si>
  <si>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</si>
  <si>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</si>
  <si>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</si>
  <si>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</si>
  <si>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</si>
  <si>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</si>
  <si>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</si>
  <si>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</si>
  <si>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</si>
  <si>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</si>
  <si>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</si>
  <si>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</si>
  <si>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</si>
  <si>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</si>
  <si>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</si>
  <si>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</si>
  <si>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</si>
  <si>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</si>
  <si>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</si>
  <si>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</si>
  <si>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</si>
  <si>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</si>
  <si>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</si>
  <si>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</si>
  <si>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</si>
  <si>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</si>
  <si>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</si>
  <si>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</si>
  <si>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</si>
  <si>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</si>
  <si>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</si>
  <si>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</si>
  <si>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</si>
  <si>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</si>
  <si>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</si>
  <si>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</si>
  <si>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</si>
  <si>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</si>
  <si>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</si>
  <si>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</si>
  <si>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</si>
  <si>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</si>
  <si>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</si>
  <si>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</si>
  <si>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</si>
  <si>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</si>
  <si>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</si>
  <si>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</si>
  <si>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</si>
  <si>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</si>
  <si>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</si>
  <si>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</si>
  <si>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</si>
  <si>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</si>
  <si>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</si>
  <si>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</si>
  <si>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</si>
  <si>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</si>
  <si>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</si>
  <si>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</si>
  <si>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</si>
  <si>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</si>
  <si>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</si>
  <si>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</si>
  <si>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</si>
  <si>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</si>
  <si>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</si>
  <si>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</si>
  <si>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</si>
  <si>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</si>
  <si>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</si>
  <si>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</si>
  <si>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</si>
  <si>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</si>
  <si>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</si>
  <si>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</si>
  <si>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</si>
  <si>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</si>
  <si>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</si>
  <si>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</si>
  <si>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</si>
  <si>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</si>
  <si>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</si>
  <si>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</si>
  <si>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</si>
  <si>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</si>
  <si>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</si>
  <si>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</si>
  <si>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</si>
  <si>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</si>
  <si>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</si>
  <si>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</si>
  <si>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</si>
  <si>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</si>
  <si>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</si>
  <si>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</si>
  <si>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</si>
  <si>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</si>
  <si>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</si>
  <si>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</si>
  <si>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</si>
  <si>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</si>
  <si>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</si>
  <si>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</si>
  <si>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</si>
  <si>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</si>
  <si>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</si>
  <si>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</si>
  <si>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</si>
  <si>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</si>
  <si>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</si>
  <si>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</si>
  <si>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</si>
  <si>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</si>
  <si>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</si>
  <si>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</si>
  <si>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</si>
  <si>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</si>
  <si>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</si>
  <si>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</si>
  <si>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</si>
  <si>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</si>
  <si>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</si>
  <si>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</si>
  <si>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</si>
  <si>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</si>
  <si>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</si>
  <si>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</si>
  <si>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</si>
  <si>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</si>
  <si>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</si>
  <si>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</si>
  <si>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</si>
  <si>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</si>
  <si>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</si>
  <si>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</si>
  <si>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</si>
  <si>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</si>
  <si>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</si>
  <si>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</si>
  <si>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</si>
  <si>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</si>
  <si>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</si>
  <si>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</si>
  <si>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</si>
  <si>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</si>
  <si>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</si>
  <si>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</si>
  <si>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</si>
  <si>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</si>
  <si>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</si>
  <si>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</si>
  <si>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</si>
  <si>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</si>
  <si>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</si>
  <si>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</si>
  <si>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</si>
  <si>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</si>
  <si>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</si>
  <si>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</si>
  <si>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</si>
  <si>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</si>
  <si>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</si>
  <si>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</si>
  <si>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</si>
  <si>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</si>
  <si>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</si>
  <si>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</si>
  <si>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</si>
  <si>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</si>
  <si>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</si>
  <si>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</si>
  <si>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</si>
  <si>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</si>
  <si>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</si>
  <si>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</si>
  <si>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</si>
  <si>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</si>
  <si>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</si>
  <si>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</si>
  <si>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</si>
  <si>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</si>
  <si>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</si>
  <si>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</si>
  <si>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</si>
  <si>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</si>
  <si>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</si>
  <si>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</si>
  <si>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</si>
  <si>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</si>
  <si>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</si>
  <si>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</si>
  <si>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</si>
  <si>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</si>
  <si>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</si>
  <si>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</si>
  <si>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</si>
  <si>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</si>
  <si>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</si>
  <si>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</si>
  <si>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</si>
  <si>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</si>
  <si>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</si>
  <si>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</si>
  <si>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</si>
  <si>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</si>
  <si>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</si>
  <si>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</si>
  <si>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</si>
  <si>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</si>
  <si>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</si>
  <si>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</si>
  <si>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</si>
  <si>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</si>
  <si>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</si>
  <si>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</si>
  <si>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</si>
  <si>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</si>
  <si>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</si>
  <si>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</si>
  <si>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</si>
  <si>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</si>
  <si>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</si>
  <si>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</si>
  <si>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</si>
  <si>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</si>
  <si>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</si>
  <si>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</si>
  <si>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</si>
  <si>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</si>
  <si>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</si>
  <si>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</si>
  <si>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</si>
  <si>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</si>
  <si>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</si>
  <si>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</si>
  <si>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</si>
  <si>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</si>
  <si>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</si>
  <si>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</si>
  <si>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</si>
  <si>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</si>
  <si>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</si>
  <si>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</si>
  <si>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</si>
  <si>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</si>
  <si>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</si>
  <si>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</si>
  <si>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</si>
  <si>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</si>
  <si>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</si>
  <si>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</si>
  <si>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</si>
  <si>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</si>
  <si>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</si>
  <si>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</si>
  <si>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</si>
  <si>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</si>
  <si>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</si>
  <si>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</si>
  <si>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</si>
  <si>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</si>
  <si>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</si>
  <si>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</si>
  <si>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</si>
  <si>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</si>
  <si>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</si>
  <si>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</si>
  <si>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</si>
  <si>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</si>
  <si>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</si>
  <si>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</si>
  <si>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</si>
  <si>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</si>
  <si>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</si>
  <si>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</si>
  <si>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</si>
  <si>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</si>
  <si>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</si>
  <si>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</si>
  <si>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</si>
  <si>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</si>
  <si>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</si>
  <si>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</si>
  <si>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</si>
  <si>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</si>
  <si>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</si>
  <si>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</si>
  <si>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</si>
  <si>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</si>
  <si>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</si>
  <si>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</si>
  <si>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</si>
  <si>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</si>
  <si>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</si>
  <si>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</si>
  <si>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</si>
  <si>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</si>
  <si>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</si>
  <si>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</si>
  <si>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</si>
  <si>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</si>
  <si>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</si>
  <si>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</si>
  <si>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</si>
  <si>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</si>
  <si>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</si>
  <si>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</si>
  <si>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</si>
  <si>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</si>
  <si>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</si>
  <si>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</si>
  <si>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</si>
  <si>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</si>
  <si>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</si>
  <si>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</si>
  <si>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</si>
  <si>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</si>
  <si>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</si>
  <si>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</si>
  <si>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</si>
  <si>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</si>
  <si>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</si>
  <si>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</si>
  <si>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</si>
  <si>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</si>
  <si>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</si>
  <si>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</si>
  <si>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</si>
  <si>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</si>
  <si>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</si>
  <si>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</si>
  <si>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</si>
  <si>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</si>
  <si>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</si>
  <si>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</si>
  <si>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</si>
  <si>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</si>
  <si>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</si>
  <si>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</si>
  <si>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</si>
  <si>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</si>
  <si>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</si>
  <si>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</si>
  <si>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</si>
  <si>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</si>
  <si>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</si>
  <si>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</si>
  <si>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</si>
  <si>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</si>
  <si>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</si>
  <si>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</si>
  <si>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</si>
  <si>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</si>
  <si>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</si>
  <si>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</si>
  <si>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</si>
  <si>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</si>
  <si>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</si>
  <si>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</si>
  <si>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</si>
  <si>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</si>
  <si>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</si>
  <si>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</si>
  <si>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</si>
  <si>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</si>
  <si>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</si>
  <si>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</si>
  <si>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</si>
  <si>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</si>
  <si>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</si>
  <si>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</si>
  <si>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</si>
  <si>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</si>
  <si>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</si>
  <si>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</si>
  <si>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</si>
  <si>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</si>
  <si>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</si>
  <si>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</si>
  <si>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</si>
  <si>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</si>
  <si>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</si>
  <si>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</si>
  <si>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</si>
  <si>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</si>
  <si>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</si>
  <si>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</si>
  <si>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</si>
  <si>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</si>
  <si>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</si>
  <si>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</si>
  <si>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</si>
  <si>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</si>
  <si>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</si>
  <si>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</si>
  <si>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</si>
  <si>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</si>
  <si>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</si>
  <si>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</si>
  <si>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</si>
  <si>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</si>
  <si>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</si>
  <si>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</si>
  <si>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</si>
  <si>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</si>
  <si>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</si>
  <si>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</si>
  <si>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</si>
  <si>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</si>
  <si>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</si>
  <si>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</si>
  <si>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</si>
  <si>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</si>
  <si>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</si>
  <si>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</si>
  <si>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</si>
  <si>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</si>
  <si>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</si>
  <si>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</si>
  <si>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</si>
  <si>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</si>
  <si>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</si>
  <si>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</si>
  <si>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</si>
  <si>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</si>
  <si>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</si>
  <si>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</si>
  <si>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</si>
  <si>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</si>
  <si>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</si>
  <si>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</si>
  <si>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</si>
  <si>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</si>
  <si>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</si>
  <si>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</si>
  <si>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</si>
  <si>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</si>
  <si>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</si>
  <si>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</si>
  <si>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</si>
  <si>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</si>
  <si>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</si>
  <si>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</si>
  <si>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</si>
  <si>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</si>
  <si>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</si>
  <si>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</si>
  <si>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</si>
  <si>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</si>
  <si>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</si>
  <si>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</si>
  <si>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</si>
  <si>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</si>
  <si>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</si>
  <si>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</si>
  <si>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</si>
  <si>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</si>
  <si>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</si>
  <si>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</si>
  <si>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</si>
  <si>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</si>
  <si>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</si>
  <si>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</si>
  <si>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</si>
  <si>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</si>
  <si>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</si>
  <si>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</si>
  <si>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</si>
  <si>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</si>
  <si>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</si>
  <si>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</si>
  <si>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</si>
  <si>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</si>
  <si>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</si>
  <si>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</si>
  <si>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</si>
  <si>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</si>
  <si>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</si>
  <si>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</si>
  <si>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</si>
  <si>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</si>
  <si>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</si>
  <si>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</si>
  <si>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</si>
  <si>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</si>
  <si>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</si>
  <si>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</si>
  <si>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</si>
  <si>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</si>
  <si>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</si>
  <si>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</si>
  <si>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</si>
  <si>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</si>
  <si>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</si>
  <si>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</si>
  <si>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</si>
  <si>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</si>
  <si>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</si>
  <si>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</si>
  <si>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</si>
  <si>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</si>
  <si>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</si>
  <si>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</si>
  <si>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</si>
  <si>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</si>
  <si>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</si>
  <si>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</si>
  <si>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</si>
  <si>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</si>
  <si>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</si>
  <si>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</si>
  <si>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</si>
  <si>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</si>
  <si>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</si>
  <si>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</si>
  <si>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</si>
  <si>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</si>
  <si>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</si>
  <si>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</si>
  <si>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</si>
  <si>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</si>
  <si>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</si>
  <si>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</si>
  <si>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</si>
  <si>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</si>
  <si>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</si>
  <si>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</si>
  <si>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</si>
  <si>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</si>
  <si>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</si>
  <si>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</si>
  <si>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</si>
  <si>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</si>
  <si>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</si>
  <si>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</si>
  <si>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</si>
  <si>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</si>
  <si>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</si>
  <si>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</si>
  <si>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</si>
  <si>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</si>
  <si>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</si>
  <si>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</si>
  <si>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</si>
  <si>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</si>
  <si>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</si>
  <si>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</si>
  <si>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</si>
  <si>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</si>
  <si>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</si>
  <si>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</si>
  <si>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</si>
  <si>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</si>
  <si>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</si>
  <si>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</si>
  <si>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</si>
  <si>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</si>
  <si>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</si>
  <si>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</si>
  <si>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</si>
  <si>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</si>
  <si>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</si>
  <si>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</si>
  <si>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</si>
  <si>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</si>
  <si>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</si>
  <si>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</si>
  <si>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</si>
  <si>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</si>
  <si>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</si>
  <si>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</si>
  <si>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</si>
  <si>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</si>
  <si>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</si>
  <si>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</si>
  <si>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</si>
  <si>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</si>
  <si>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</si>
  <si>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</si>
  <si>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</si>
  <si>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</si>
  <si>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</si>
  <si>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</si>
  <si>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</si>
  <si>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</si>
  <si>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</si>
  <si>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</si>
  <si>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</si>
  <si>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</si>
  <si>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</si>
  <si>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</si>
  <si>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</si>
  <si>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</si>
  <si>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</si>
  <si>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</si>
  <si>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</si>
  <si>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</si>
  <si>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</si>
  <si>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</si>
  <si>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</si>
  <si>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</si>
  <si>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</si>
  <si>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</si>
  <si>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</si>
  <si>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</si>
  <si>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</si>
  <si>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</si>
  <si>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</si>
  <si>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</si>
  <si>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</si>
  <si>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</si>
  <si>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</si>
  <si>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</si>
  <si>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</si>
  <si>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</si>
  <si>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</si>
  <si>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</si>
  <si>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</si>
  <si>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</si>
  <si>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</si>
  <si>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</si>
  <si>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</si>
  <si>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</si>
  <si>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</si>
  <si>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</si>
  <si>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</si>
  <si>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</si>
  <si>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</si>
  <si>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</si>
  <si>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</si>
  <si>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</si>
  <si>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</si>
  <si>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</si>
  <si>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</si>
  <si>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</si>
  <si>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</si>
  <si>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</si>
  <si>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</si>
  <si>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</si>
  <si>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</si>
  <si>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</si>
  <si>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</si>
  <si>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</si>
  <si>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</si>
  <si>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</si>
  <si>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</si>
  <si>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</si>
  <si>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</si>
  <si>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</si>
  <si>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</si>
  <si>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</si>
  <si>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</si>
  <si>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</si>
  <si>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</si>
  <si>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</si>
  <si>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</si>
  <si>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</si>
  <si>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</si>
  <si>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</si>
  <si>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</si>
  <si>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</si>
  <si>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</si>
  <si>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</si>
  <si>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</si>
  <si>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</si>
  <si>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</si>
  <si>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</si>
  <si>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</si>
  <si>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</si>
  <si>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</si>
  <si>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</si>
  <si>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</si>
  <si>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</si>
  <si>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</si>
  <si>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</si>
  <si>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</si>
  <si>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</si>
  <si>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</si>
  <si>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</si>
  <si>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</si>
  <si>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</si>
  <si>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</si>
  <si>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</si>
  <si>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</si>
  <si>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</si>
  <si>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</si>
  <si>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</si>
  <si>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</si>
  <si>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</si>
  <si>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</si>
  <si>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</si>
  <si>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</si>
  <si>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</si>
  <si>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</si>
  <si>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</si>
  <si>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</si>
  <si>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</si>
  <si>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</si>
  <si>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</si>
  <si>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</si>
  <si>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</si>
  <si>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</si>
  <si>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</si>
  <si>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</si>
  <si>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</si>
  <si>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</si>
  <si>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</si>
  <si>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</si>
  <si>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</si>
  <si>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</si>
  <si>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</si>
  <si>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</si>
  <si>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</si>
  <si>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</si>
  <si>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</si>
  <si>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</si>
  <si>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</si>
  <si>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</si>
  <si>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</si>
  <si>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</si>
  <si>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</si>
  <si>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</si>
  <si>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</si>
  <si>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</si>
  <si>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</si>
  <si>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</si>
  <si>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</si>
  <si>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</si>
  <si>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</si>
  <si>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</si>
  <si>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</si>
  <si>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</si>
  <si>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</si>
  <si>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</si>
  <si>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</si>
  <si>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</si>
  <si>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</si>
  <si>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</si>
  <si>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</si>
  <si>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</si>
  <si>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</si>
  <si>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</si>
  <si>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</si>
  <si>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</si>
  <si>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</si>
  <si>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</si>
  <si>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</si>
  <si>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</si>
  <si>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</si>
  <si>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</si>
  <si>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</si>
  <si>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</si>
  <si>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</si>
  <si>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</si>
  <si>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</si>
  <si>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</si>
  <si>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</si>
  <si>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</si>
  <si>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</si>
  <si>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</si>
  <si>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</si>
  <si>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</si>
  <si>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</si>
  <si>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</si>
  <si>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</si>
  <si>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</si>
  <si>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</si>
  <si>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</si>
  <si>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</si>
  <si>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</si>
  <si>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</si>
  <si>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</si>
  <si>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</si>
  <si>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</si>
  <si>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</si>
  <si>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</si>
  <si>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</si>
  <si>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</si>
  <si>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</si>
  <si>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</si>
  <si>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</si>
  <si>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</si>
  <si>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</si>
  <si>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</si>
  <si>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</si>
  <si>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</si>
  <si>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</si>
  <si>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</si>
  <si>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</si>
  <si>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</si>
  <si>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</si>
  <si>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</si>
  <si>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</si>
  <si>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</si>
  <si>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</si>
  <si>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</si>
  <si>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</si>
  <si>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</si>
  <si>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</si>
  <si>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</si>
  <si>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</si>
  <si>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</si>
  <si>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</si>
  <si>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</si>
  <si>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</si>
  <si>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</si>
  <si>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</si>
  <si>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</si>
  <si>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</si>
  <si>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</si>
  <si>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</si>
  <si>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</si>
  <si>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</si>
  <si>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</si>
  <si>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</si>
  <si>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</si>
  <si>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</si>
  <si>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</si>
  <si>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</si>
  <si>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</si>
  <si>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</si>
  <si>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</si>
  <si>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</si>
  <si>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</si>
  <si>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</si>
  <si>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</si>
  <si>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</si>
  <si>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</si>
  <si>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</si>
  <si>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</si>
  <si>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</si>
  <si>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</si>
  <si>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</si>
  <si>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</si>
  <si>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</si>
  <si>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</si>
  <si>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</si>
  <si>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</si>
  <si>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</si>
  <si>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</si>
  <si>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</si>
  <si>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</si>
  <si>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</si>
  <si>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</si>
  <si>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</si>
  <si>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</si>
  <si>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</si>
  <si>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</si>
  <si>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</si>
  <si>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</si>
  <si>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</si>
  <si>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</si>
  <si>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</si>
  <si>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</si>
  <si>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</si>
  <si>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</si>
  <si>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</si>
  <si>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</si>
  <si>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</si>
  <si>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</si>
  <si>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</si>
  <si>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</si>
  <si>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</si>
  <si>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</si>
  <si>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</si>
  <si>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</si>
  <si>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</si>
  <si>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</si>
  <si>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</si>
  <si>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</si>
  <si>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</si>
  <si>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</si>
  <si>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</si>
  <si>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</si>
  <si>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</si>
  <si>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</si>
  <si>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</si>
  <si>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</si>
  <si>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</si>
  <si>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</si>
  <si>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</si>
  <si>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</si>
  <si>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</si>
  <si>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</si>
  <si>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</si>
  <si>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</si>
  <si>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</si>
  <si>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</si>
  <si>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</si>
  <si>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</si>
  <si>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</si>
  <si>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</si>
  <si>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</si>
  <si>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</si>
  <si>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</si>
  <si>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</si>
  <si>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</si>
  <si>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</si>
  <si>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</si>
  <si>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</si>
  <si>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</si>
  <si>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</si>
  <si>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</si>
  <si>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</si>
  <si>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</si>
  <si>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</si>
  <si>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</si>
  <si>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</si>
  <si>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</si>
  <si>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</si>
  <si>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</si>
  <si>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</si>
  <si>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</si>
  <si>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</si>
  <si>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</si>
  <si>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</si>
  <si>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</si>
  <si>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</si>
  <si>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</si>
  <si>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</si>
  <si>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</si>
  <si>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</si>
  <si>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</si>
  <si>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</si>
  <si>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</si>
  <si>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</si>
  <si>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</si>
  <si>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</si>
  <si>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</si>
  <si>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</si>
  <si>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</si>
  <si>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</si>
  <si>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</si>
  <si>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</si>
  <si>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</si>
  <si>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</si>
  <si>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</si>
  <si>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</si>
  <si>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</si>
  <si>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</si>
  <si>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</si>
  <si>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</si>
  <si>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</si>
  <si>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</si>
  <si>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</si>
  <si>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</si>
  <si>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</si>
  <si>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</si>
  <si>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</si>
  <si>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</si>
  <si>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</si>
  <si>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</si>
  <si>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</si>
  <si>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</si>
  <si>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</si>
  <si>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</si>
  <si>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</si>
  <si>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</si>
  <si>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</si>
  <si>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</si>
  <si>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</si>
  <si>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</si>
  <si>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</si>
  <si>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</si>
  <si>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</si>
  <si>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</si>
  <si>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</si>
  <si>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</si>
  <si>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</si>
  <si>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</si>
  <si>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</si>
  <si>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</si>
  <si>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</si>
  <si>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</si>
  <si>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</si>
  <si>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</si>
  <si>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</si>
  <si>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</si>
  <si>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</si>
  <si>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</si>
  <si>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</si>
  <si>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</si>
  <si>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</si>
  <si>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</si>
  <si>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</si>
  <si>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</si>
  <si>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</si>
  <si>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</si>
  <si>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</si>
  <si>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</si>
  <si>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</si>
  <si>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</si>
  <si>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</si>
  <si>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</si>
  <si>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</si>
  <si>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</si>
  <si>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</si>
  <si>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</si>
  <si>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</si>
  <si>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</si>
  <si>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</si>
  <si>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</si>
  <si>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</si>
  <si>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</si>
  <si>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</si>
  <si>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</si>
  <si>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</si>
  <si>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</si>
  <si>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</si>
  <si>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</si>
  <si>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</si>
  <si>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</si>
  <si>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</si>
  <si>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</si>
  <si>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</si>
  <si>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</si>
  <si>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</si>
  <si>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</si>
  <si>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</si>
  <si>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</si>
  <si>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</si>
  <si>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</si>
  <si>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</si>
  <si>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</si>
  <si>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</si>
  <si>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</si>
  <si>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</si>
  <si>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</si>
  <si>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</si>
  <si>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</si>
  <si>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</si>
  <si>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</si>
  <si>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</si>
  <si>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</si>
  <si>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</si>
  <si>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</si>
  <si>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</si>
  <si>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</si>
  <si>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</si>
  <si>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</si>
  <si>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</si>
  <si>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</si>
  <si>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</si>
  <si>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</si>
  <si>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</si>
  <si>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</si>
  <si>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</si>
  <si>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</si>
  <si>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</si>
  <si>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</si>
  <si>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</si>
  <si>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</si>
  <si>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</si>
  <si>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</si>
  <si>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</si>
  <si>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</si>
  <si>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</si>
  <si>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</si>
  <si>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</si>
  <si>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</si>
  <si>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</si>
  <si>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</si>
  <si>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</si>
  <si>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</si>
  <si>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</si>
  <si>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</si>
  <si>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</si>
  <si>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</si>
  <si>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</si>
  <si>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</si>
  <si>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</si>
  <si>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</si>
  <si>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</si>
  <si>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</si>
  <si>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</si>
  <si>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</si>
  <si>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</si>
  <si>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</si>
  <si>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</si>
  <si>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</si>
  <si>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</si>
  <si>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</si>
  <si>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</si>
  <si>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</si>
  <si>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</si>
  <si>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</si>
  <si>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</si>
  <si>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</si>
  <si>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</si>
  <si>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</si>
  <si>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</si>
  <si>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</si>
  <si>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</si>
  <si>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</si>
  <si>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</si>
  <si>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</si>
  <si>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</si>
  <si>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</si>
  <si>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</si>
  <si>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</si>
  <si>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</si>
  <si>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</si>
  <si>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</si>
  <si>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</si>
  <si>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</si>
  <si>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</si>
  <si>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</si>
  <si>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</si>
  <si>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</si>
  <si>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</si>
  <si>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</si>
  <si>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</si>
  <si>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</si>
  <si>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</si>
  <si>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</si>
  <si>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</si>
  <si>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</si>
  <si>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</si>
  <si>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</si>
  <si>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</si>
  <si>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</si>
  <si>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</si>
  <si>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</si>
  <si>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</si>
  <si>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</si>
  <si>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</si>
  <si>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</si>
  <si>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</si>
  <si>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</si>
  <si>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</si>
  <si>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</si>
  <si>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</si>
  <si>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</si>
  <si>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</si>
  <si>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</si>
  <si>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</si>
  <si>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</si>
  <si>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</si>
  <si>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</si>
  <si>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</si>
  <si>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</si>
  <si>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</si>
  <si>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</si>
  <si>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</si>
  <si>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</si>
  <si>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</si>
  <si>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</si>
  <si>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</si>
  <si>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</si>
  <si>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</si>
  <si>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</si>
  <si>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</si>
  <si>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</si>
  <si>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</si>
  <si>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</si>
  <si>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</si>
  <si>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</si>
  <si>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</si>
  <si>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</si>
  <si>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</si>
  <si>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</si>
  <si>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</si>
  <si>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</si>
  <si>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</si>
  <si>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</si>
  <si>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</si>
  <si>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</si>
  <si>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</si>
  <si>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</si>
  <si>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</si>
  <si>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</si>
  <si>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</si>
  <si>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</si>
  <si>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</si>
  <si>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</si>
  <si>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</si>
  <si>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</si>
  <si>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</si>
  <si>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</si>
  <si>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</si>
  <si>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</si>
  <si>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</si>
  <si>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</si>
  <si>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</si>
  <si>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</si>
  <si>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</si>
  <si>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</si>
  <si>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</si>
  <si>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</si>
  <si>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</si>
  <si>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</si>
  <si>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</si>
  <si>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</si>
  <si>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</si>
  <si>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</si>
  <si>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</si>
  <si>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</si>
  <si>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</si>
  <si>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</si>
  <si>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</si>
  <si>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</si>
  <si>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</si>
  <si>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</si>
  <si>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</si>
  <si>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</si>
  <si>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</si>
  <si>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</si>
  <si>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</si>
  <si>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</si>
  <si>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</si>
  <si>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</si>
  <si>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</si>
  <si>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</si>
  <si>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</si>
  <si>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</si>
  <si>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</si>
  <si>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</si>
  <si>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</si>
  <si>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</si>
  <si>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</si>
  <si>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</si>
  <si>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</si>
  <si>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</si>
  <si>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</si>
  <si>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</si>
  <si>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</si>
  <si>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</si>
  <si>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</si>
  <si>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</si>
  <si>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</si>
  <si>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</si>
  <si>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</si>
  <si>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</si>
  <si>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</si>
  <si>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</si>
  <si>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</si>
  <si>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</si>
  <si>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</si>
  <si>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</si>
  <si>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</si>
  <si>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</si>
  <si>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</si>
  <si>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</si>
  <si>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</si>
  <si>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</si>
  <si>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</si>
  <si>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</si>
  <si>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</si>
  <si>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</si>
  <si>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</si>
  <si>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</si>
  <si>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</si>
  <si>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</si>
  <si>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</si>
  <si>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</si>
  <si>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</si>
  <si>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</si>
  <si>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</si>
  <si>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</si>
  <si>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</si>
  <si>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</si>
  <si>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</si>
  <si>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</si>
  <si>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</si>
  <si>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</si>
  <si>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</si>
  <si>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</si>
  <si>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</si>
  <si>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</si>
  <si>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</si>
  <si>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</si>
  <si>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</si>
  <si>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</si>
  <si>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</si>
  <si>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</si>
  <si>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</si>
  <si>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</si>
  <si>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</si>
  <si>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</si>
  <si>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</si>
  <si>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</si>
  <si>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</si>
  <si>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</si>
  <si>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</si>
  <si>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</si>
  <si>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</si>
  <si>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</si>
  <si>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</si>
  <si>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</si>
  <si>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</si>
  <si>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</si>
  <si>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</si>
  <si>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</si>
  <si>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</si>
  <si>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</si>
  <si>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</si>
  <si>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</si>
  <si>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</si>
  <si>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</si>
  <si>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</si>
  <si>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</si>
  <si>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</si>
  <si>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</si>
  <si>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</si>
  <si>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</si>
  <si>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</si>
  <si>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</si>
  <si>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</si>
  <si>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</si>
  <si>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</si>
  <si>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</si>
  <si>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</si>
  <si>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</si>
  <si>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</si>
  <si>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</si>
  <si>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</si>
  <si>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</si>
  <si>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</si>
  <si>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</si>
  <si>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</si>
  <si>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</si>
  <si>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</si>
  <si>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</si>
  <si>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</si>
  <si>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</si>
  <si>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</si>
  <si>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</si>
  <si>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</si>
  <si>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</si>
  <si>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</si>
  <si>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</si>
  <si>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</si>
  <si>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</si>
  <si>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</si>
  <si>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</si>
  <si>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</si>
  <si>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</si>
  <si>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</si>
  <si>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</si>
  <si>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</si>
  <si>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</si>
  <si>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</si>
  <si>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</si>
  <si>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</si>
  <si>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</si>
  <si>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</si>
  <si>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</si>
  <si>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</si>
  <si>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</si>
  <si>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</si>
  <si>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</si>
  <si>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</si>
  <si>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</si>
  <si>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</si>
  <si>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</si>
  <si>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</si>
  <si>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</si>
  <si>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</si>
  <si>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</si>
  <si>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</si>
  <si>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</si>
  <si>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</si>
  <si>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</si>
  <si>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</si>
  <si>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</si>
  <si>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</si>
  <si>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</si>
  <si>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</si>
  <si>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</si>
  <si>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</si>
  <si>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</si>
  <si>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</si>
  <si>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</si>
  <si>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</si>
  <si>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</si>
  <si>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</si>
  <si>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</si>
  <si>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</si>
  <si>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</si>
  <si>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</si>
  <si>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</si>
  <si>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</si>
  <si>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</si>
  <si>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</si>
  <si>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</si>
  <si>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</si>
  <si>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</si>
  <si>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</si>
  <si>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</si>
  <si>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</si>
  <si>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</si>
  <si>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</si>
  <si>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</si>
  <si>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</si>
  <si>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</si>
  <si>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</si>
  <si>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</si>
  <si>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</si>
  <si>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</si>
  <si>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</si>
  <si>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</si>
  <si>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</si>
  <si>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</si>
  <si>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</si>
  <si>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</si>
  <si>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</si>
  <si>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</si>
  <si>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</si>
  <si>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</si>
  <si>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</si>
  <si>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</si>
  <si>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</si>
  <si>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</si>
  <si>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</si>
  <si>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</si>
  <si>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</si>
  <si>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</si>
  <si>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</si>
  <si>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</si>
  <si>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</si>
  <si>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</si>
  <si>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</si>
  <si>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</si>
  <si>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</si>
  <si>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</si>
  <si>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</si>
  <si>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</si>
  <si>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</si>
  <si>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</si>
  <si>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</si>
  <si>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</si>
  <si>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</si>
  <si>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</si>
  <si>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</si>
  <si>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</si>
  <si>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</si>
  <si>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</si>
  <si>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</si>
  <si>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</si>
  <si>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</si>
  <si>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</si>
  <si>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</si>
  <si>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</si>
  <si>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</si>
  <si>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</si>
  <si>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</si>
  <si>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</si>
  <si>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</si>
  <si>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</si>
  <si>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</si>
  <si>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</si>
  <si>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</si>
  <si>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</si>
  <si>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</si>
  <si>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</si>
  <si>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</si>
  <si>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</si>
  <si>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</si>
  <si>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</si>
  <si>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</si>
  <si>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</si>
  <si>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</si>
  <si>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</si>
  <si>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</si>
  <si>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</si>
  <si>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</si>
  <si>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</si>
  <si>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</si>
  <si>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</si>
  <si>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</si>
  <si>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</si>
  <si>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</si>
  <si>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</si>
  <si>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</si>
  <si>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</si>
  <si>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</si>
  <si>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</si>
  <si>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</si>
  <si>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</si>
  <si>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</si>
  <si>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</si>
  <si>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</si>
  <si>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</si>
  <si>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</si>
  <si>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</si>
  <si>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</si>
  <si>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</si>
  <si>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</si>
  <si>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</si>
  <si>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</si>
  <si>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</si>
  <si>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</si>
  <si>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</si>
  <si>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</si>
  <si>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</si>
  <si>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</si>
  <si>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</si>
  <si>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</si>
  <si>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</si>
  <si>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</si>
  <si>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</si>
  <si>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</si>
  <si>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</si>
  <si>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</si>
  <si>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</si>
  <si>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</si>
  <si>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</si>
  <si>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</si>
  <si>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</si>
  <si>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</si>
  <si>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</si>
  <si>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</si>
  <si>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</si>
  <si>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</si>
  <si>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</si>
  <si>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</si>
  <si>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</si>
  <si>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</si>
  <si>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</si>
  <si>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</si>
  <si>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</si>
  <si>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</si>
  <si>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</si>
  <si>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</si>
  <si>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</si>
  <si>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</si>
  <si>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</si>
  <si>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</si>
  <si>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</si>
  <si>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</si>
  <si>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</si>
  <si>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</si>
  <si>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</si>
  <si>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</si>
  <si>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</si>
  <si>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</si>
  <si>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</si>
  <si>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</si>
  <si>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</si>
  <si>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</si>
  <si>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</si>
  <si>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</si>
  <si>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</si>
  <si>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</si>
  <si>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</si>
  <si>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</si>
  <si>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</si>
  <si>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</si>
  <si>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</si>
  <si>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</si>
  <si>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</si>
  <si>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</si>
  <si>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</si>
  <si>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</si>
  <si>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</si>
  <si>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</si>
  <si>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</si>
  <si>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</si>
  <si>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</si>
  <si>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</si>
  <si>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</si>
  <si>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</si>
  <si>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</si>
  <si>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</si>
  <si>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</si>
  <si>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</si>
  <si>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</si>
  <si>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</si>
  <si>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</si>
  <si>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</si>
  <si>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</si>
  <si>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</si>
  <si>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</si>
  <si>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</si>
  <si>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</si>
  <si>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</si>
  <si>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</si>
  <si>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</si>
  <si>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</si>
  <si>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</si>
  <si>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</si>
  <si>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</si>
  <si>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</si>
  <si>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</si>
  <si>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</si>
  <si>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</si>
  <si>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</si>
  <si>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</si>
  <si>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</si>
  <si>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</si>
  <si>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</si>
  <si>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</si>
  <si>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</si>
  <si>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</si>
  <si>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</si>
  <si>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</si>
  <si>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</si>
  <si>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</si>
  <si>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</si>
  <si>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</si>
  <si>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</si>
  <si>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</si>
  <si>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</si>
  <si>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</si>
  <si>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</si>
  <si>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</si>
  <si>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</si>
  <si>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</si>
  <si>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</si>
  <si>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</si>
  <si>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</si>
  <si>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</si>
  <si>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</si>
  <si>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</si>
  <si>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</si>
  <si>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</si>
  <si>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</si>
  <si>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</si>
  <si>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</si>
  <si>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</si>
  <si>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</si>
  <si>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</si>
  <si>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</si>
  <si>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</si>
  <si>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</si>
  <si>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</si>
  <si>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</si>
  <si>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</si>
  <si>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</si>
  <si>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</si>
  <si>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</si>
  <si>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</si>
  <si>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</si>
  <si>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</si>
  <si>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</si>
  <si>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</si>
  <si>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</si>
  <si>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</si>
  <si>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</si>
  <si>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</si>
  <si>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</si>
  <si>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</si>
  <si>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</si>
  <si>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</si>
  <si>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</si>
  <si>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</si>
  <si>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</si>
  <si>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</si>
  <si>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</si>
  <si>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</si>
  <si>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</si>
  <si>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</si>
  <si>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</si>
  <si>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</si>
  <si>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</si>
  <si>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</si>
  <si>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</si>
  <si>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</si>
  <si>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</si>
  <si>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</si>
  <si>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</si>
  <si>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</si>
  <si>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</si>
  <si>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</si>
  <si>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</si>
  <si>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</si>
  <si>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</si>
  <si>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</si>
  <si>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</si>
  <si>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</si>
  <si>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</si>
  <si>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</si>
  <si>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</si>
  <si>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</si>
  <si>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</si>
  <si>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</si>
  <si>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</si>
  <si>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</si>
  <si>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</si>
  <si>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</si>
  <si>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</si>
  <si>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</si>
  <si>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</si>
  <si>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</si>
  <si>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</si>
  <si>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</si>
  <si>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</si>
  <si>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</si>
  <si>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</si>
  <si>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</si>
  <si>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</si>
  <si>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</si>
  <si>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</si>
  <si>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</si>
  <si>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</si>
  <si>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</si>
  <si>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</si>
  <si>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</si>
  <si>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</si>
  <si>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</si>
  <si>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</si>
  <si>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</si>
  <si>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</si>
  <si>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</si>
  <si>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</si>
  <si>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</si>
  <si>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</si>
  <si>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</si>
  <si>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</si>
  <si>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</si>
  <si>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</si>
  <si>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</si>
  <si>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</si>
  <si>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</si>
  <si>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</si>
  <si>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</si>
  <si>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</si>
  <si>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</si>
  <si>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</si>
  <si>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</si>
  <si>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</si>
  <si>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</si>
  <si>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</si>
  <si>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</si>
  <si>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</si>
  <si>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</si>
  <si>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</si>
  <si>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</si>
  <si>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</si>
  <si>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</si>
  <si>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</si>
  <si>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</si>
  <si>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</si>
  <si>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</si>
  <si>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</si>
  <si>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</si>
  <si>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</si>
  <si>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</si>
  <si>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</si>
  <si>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</si>
  <si>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</si>
  <si>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</si>
  <si>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</si>
  <si>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</si>
  <si>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</si>
  <si>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</si>
  <si>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</si>
  <si>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</si>
  <si>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</si>
  <si>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</si>
  <si>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</si>
  <si>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</si>
  <si>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</si>
  <si>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</si>
  <si>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</si>
  <si>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</si>
  <si>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</si>
  <si>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</si>
  <si>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</si>
  <si>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</si>
  <si>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</si>
  <si>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</si>
  <si>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</si>
  <si>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</si>
  <si>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</si>
  <si>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</si>
  <si>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</si>
  <si>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</si>
  <si>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</si>
  <si>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</si>
  <si>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</si>
  <si>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</si>
  <si>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</si>
  <si>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</si>
  <si>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</si>
  <si>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</si>
  <si>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</si>
  <si>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</si>
  <si>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</si>
  <si>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</si>
  <si>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</si>
  <si>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</si>
  <si>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</si>
  <si>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</si>
  <si>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</si>
  <si>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</si>
  <si>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</si>
  <si>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</si>
  <si>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</si>
  <si>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</si>
  <si>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</si>
  <si>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</si>
  <si>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</si>
  <si>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</si>
  <si>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</si>
  <si>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</si>
  <si>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</si>
  <si>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</si>
  <si>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</si>
  <si>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</si>
  <si>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</si>
  <si>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</si>
  <si>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</si>
  <si>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</si>
  <si>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</si>
  <si>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</si>
  <si>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</si>
  <si>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</si>
  <si>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</si>
  <si>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</si>
  <si>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</si>
  <si>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</si>
  <si>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</si>
  <si>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</si>
  <si>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</si>
  <si>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</si>
  <si>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</si>
  <si>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</si>
  <si>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</si>
  <si>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</si>
  <si>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</si>
  <si>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</si>
  <si>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</si>
  <si>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</si>
  <si>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</si>
  <si>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</si>
  <si>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</si>
  <si>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</si>
  <si>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</si>
  <si>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</si>
  <si>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</si>
  <si>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</si>
  <si>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</si>
  <si>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</si>
  <si>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</si>
  <si>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</si>
  <si>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</si>
  <si>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</si>
  <si>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</si>
  <si>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</si>
  <si>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</si>
  <si>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</si>
  <si>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</si>
  <si>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</si>
  <si>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</si>
  <si>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</si>
  <si>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</si>
  <si>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</si>
  <si>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</si>
  <si>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</si>
  <si>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</si>
  <si>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</si>
  <si>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</si>
  <si>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</si>
  <si>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</si>
  <si>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</si>
  <si>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</si>
  <si>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</si>
  <si>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</si>
  <si>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</si>
  <si>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</si>
  <si>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</si>
  <si>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</si>
  <si>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</si>
  <si>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</si>
  <si>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</si>
  <si>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</si>
  <si>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</si>
  <si>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</si>
  <si>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</si>
  <si>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</si>
  <si>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</si>
  <si>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</si>
  <si>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</si>
  <si>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</si>
  <si>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</si>
  <si>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</si>
  <si>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</si>
  <si>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</si>
  <si>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</si>
  <si>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</si>
  <si>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</si>
  <si>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</si>
  <si>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</si>
  <si>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</si>
  <si>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</si>
  <si>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</si>
  <si>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</si>
  <si>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</si>
  <si>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</si>
  <si>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</si>
  <si>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</si>
  <si>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</si>
  <si>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</si>
  <si>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</si>
  <si>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</si>
  <si>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</si>
  <si>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</si>
  <si>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</si>
  <si>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</si>
  <si>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</si>
  <si>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</si>
  <si>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</si>
  <si>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</si>
  <si>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</si>
  <si>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</si>
  <si>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</si>
  <si>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</si>
  <si>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</si>
  <si>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</si>
  <si>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</si>
  <si>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</si>
  <si>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</si>
  <si>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</si>
  <si>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</si>
  <si>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</si>
  <si>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</si>
  <si>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</si>
  <si>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</si>
  <si>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</si>
  <si>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</si>
  <si>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</si>
  <si>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</si>
  <si>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</si>
  <si>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</si>
  <si>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</si>
  <si>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</si>
  <si>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</si>
  <si>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</si>
  <si>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</si>
  <si>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</si>
  <si>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</si>
  <si>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</si>
  <si>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</si>
  <si>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</si>
  <si>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</si>
  <si>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</si>
  <si>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</si>
  <si>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</si>
  <si>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</si>
  <si>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</si>
  <si>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</si>
  <si>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</si>
  <si>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</si>
  <si>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</si>
  <si>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</si>
  <si>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</si>
  <si>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</si>
  <si>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</si>
  <si>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</si>
  <si>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</si>
  <si>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</si>
  <si>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</si>
  <si>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</si>
  <si>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</si>
  <si>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</si>
  <si>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</si>
  <si>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</si>
  <si>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</si>
  <si>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</si>
  <si>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</si>
  <si>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</si>
  <si>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</si>
  <si>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</si>
  <si>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</si>
  <si>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</si>
  <si>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</si>
  <si>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</si>
  <si>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</si>
  <si>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</si>
  <si>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</si>
  <si>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</si>
  <si>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</si>
  <si>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</si>
  <si>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</si>
  <si>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</si>
  <si>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</si>
  <si>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</si>
  <si>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</si>
  <si>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</si>
  <si>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</si>
  <si>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</si>
  <si>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</si>
  <si>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</si>
  <si>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</si>
  <si>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</si>
  <si>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</si>
  <si>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</si>
  <si>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</si>
  <si>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</si>
  <si>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</si>
  <si>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</si>
  <si>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</si>
  <si>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</si>
  <si>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</si>
  <si>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</si>
  <si>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</si>
  <si>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</si>
  <si>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</si>
  <si>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</si>
  <si>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</si>
  <si>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</si>
  <si>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</si>
  <si>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</si>
  <si>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</si>
  <si>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</si>
  <si>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</si>
  <si>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</si>
  <si>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</si>
  <si>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</si>
  <si>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</si>
  <si>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</si>
  <si>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</si>
  <si>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</si>
  <si>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</si>
  <si>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</si>
  <si>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</si>
  <si>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</si>
  <si>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</si>
  <si>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</si>
  <si>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</si>
  <si>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</si>
  <si>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</si>
  <si>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</si>
  <si>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</si>
  <si>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</si>
  <si>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</si>
  <si>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</si>
  <si>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</si>
  <si>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</si>
  <si>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</si>
  <si>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</si>
  <si>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</si>
  <si>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</si>
  <si>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</si>
  <si>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</si>
  <si>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</si>
  <si>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</si>
  <si>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</si>
  <si>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</si>
  <si>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</si>
  <si>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</si>
  <si>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</si>
  <si>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</si>
  <si>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</si>
  <si>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</si>
  <si>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</si>
  <si>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</si>
  <si>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</si>
  <si>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</si>
  <si>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</si>
  <si>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</si>
  <si>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</si>
  <si>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</si>
  <si>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</si>
  <si>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</si>
  <si>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</si>
  <si>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</si>
  <si>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</si>
  <si>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</si>
  <si>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</si>
  <si>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</si>
  <si>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</si>
  <si>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</si>
  <si>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</si>
  <si>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</si>
  <si>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</si>
  <si>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</si>
  <si>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</si>
  <si>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</si>
  <si>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</si>
  <si>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</si>
  <si>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</si>
  <si>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</si>
  <si>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</si>
  <si>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</si>
  <si>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</si>
  <si>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</si>
  <si>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</si>
  <si>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</si>
  <si>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</si>
  <si>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</si>
  <si>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</si>
  <si>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</si>
  <si>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</si>
  <si>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</si>
  <si>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</si>
  <si>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</si>
  <si>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</si>
  <si>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</si>
  <si>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</si>
  <si>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</si>
  <si>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</si>
  <si>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</si>
  <si>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</si>
  <si>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</si>
  <si>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</si>
  <si>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</si>
  <si>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</si>
  <si>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</si>
  <si>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</si>
  <si>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</si>
  <si>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</si>
  <si>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</si>
  <si>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</si>
  <si>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</si>
  <si>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</si>
  <si>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</si>
  <si>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</si>
  <si>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</si>
  <si>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</si>
  <si>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</si>
  <si>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</si>
  <si>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</si>
  <si>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</si>
  <si>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</si>
  <si>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</si>
  <si>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</si>
  <si>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</si>
  <si>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</si>
  <si>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</si>
  <si>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</si>
  <si>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</si>
  <si>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</si>
  <si>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</si>
  <si>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</si>
  <si>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</si>
  <si>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</si>
  <si>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</si>
  <si>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</si>
  <si>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</si>
  <si>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</si>
  <si>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</si>
  <si>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</si>
  <si>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</si>
  <si>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</si>
  <si>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</si>
  <si>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</si>
  <si>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</si>
  <si>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</si>
  <si>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</si>
  <si>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</si>
  <si>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</si>
  <si>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</si>
  <si>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</si>
  <si>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</si>
  <si>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</si>
  <si>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</si>
  <si>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</si>
  <si>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</si>
  <si>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</si>
  <si>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</si>
  <si>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</si>
  <si>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</si>
  <si>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</si>
  <si>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</si>
  <si>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</si>
  <si>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</si>
  <si>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</si>
  <si>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</si>
  <si>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</si>
  <si>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</si>
  <si>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</si>
  <si>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</si>
  <si>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</si>
  <si>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</si>
  <si>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</si>
  <si>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</si>
  <si>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</si>
  <si>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</si>
  <si>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</si>
  <si>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</si>
  <si>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</si>
  <si>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</si>
  <si>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</si>
  <si>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</si>
  <si>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</si>
  <si>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</si>
  <si>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</si>
  <si>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</si>
  <si>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</si>
  <si>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</si>
  <si>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</si>
  <si>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</si>
  <si>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</si>
  <si>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</si>
  <si>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</si>
  <si>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</si>
  <si>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</si>
  <si>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</si>
  <si>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</si>
  <si>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</si>
  <si>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</si>
  <si>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</si>
  <si>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</si>
  <si>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</si>
  <si>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</si>
  <si>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</si>
  <si>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</si>
  <si>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</si>
  <si>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</si>
  <si>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</si>
  <si>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</si>
  <si>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</si>
  <si>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</si>
  <si>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</si>
  <si>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</si>
  <si>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</si>
  <si>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</si>
  <si>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</si>
  <si>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</si>
  <si>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</si>
  <si>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</si>
  <si>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</si>
  <si>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</si>
  <si>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</si>
  <si>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</si>
  <si>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</si>
  <si>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</si>
  <si>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</si>
  <si>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</si>
  <si>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</si>
  <si>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</si>
  <si>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</si>
  <si>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</si>
  <si>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</si>
  <si>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</si>
  <si>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</si>
  <si>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</si>
  <si>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</si>
  <si>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</si>
  <si>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</si>
  <si>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</si>
  <si>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</si>
  <si>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</si>
  <si>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</si>
  <si>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</si>
  <si>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</si>
  <si>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</si>
  <si>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</si>
  <si>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</si>
  <si>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</si>
  <si>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</si>
  <si>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</si>
  <si>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</si>
  <si>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</si>
  <si>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</si>
  <si>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</si>
  <si>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</si>
  <si>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</si>
  <si>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</si>
  <si>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</si>
  <si>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</si>
  <si>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</si>
  <si>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</si>
  <si>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</si>
  <si>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</si>
  <si>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</si>
  <si>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</si>
  <si>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</si>
  <si>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</si>
  <si>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</si>
  <si>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</si>
  <si>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</si>
  <si>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</si>
  <si>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</si>
  <si>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</si>
  <si>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</si>
  <si>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</si>
  <si>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</si>
  <si>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</si>
  <si>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</si>
  <si>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</si>
  <si>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</si>
  <si>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</si>
  <si>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</si>
  <si>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</si>
  <si>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</si>
  <si>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</si>
  <si>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</si>
  <si>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</si>
  <si>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</si>
  <si>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</si>
  <si>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</si>
  <si>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</si>
  <si>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</si>
  <si>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</si>
  <si>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</si>
  <si>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</si>
  <si>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</si>
  <si>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</si>
  <si>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Date : 2077/11/11</t>
  </si>
  <si>
    <t>कोरोना संक्रमितहरुको संख्यात्मक बिवरण  Date - 077-11-11</t>
  </si>
  <si>
    <t>ldlt M @)&amp;&amp;.!!.!!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</si>
</sst>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4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topLeftCell="C1" zoomScale="14" zoomScaleSheetLayoutView="14" workbookViewId="0">
      <pane ySplit="8" topLeftCell="A234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3835</v>
      </c>
      <c r="O6" s="363"/>
      <c r="P6" s="363"/>
      <c r="Q6" s="364"/>
    </row>
    <row r="7" spans="1:17" s="6" customFormat="1" ht="264.75" customHeight="1" x14ac:dyDescent="1.35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 x14ac:dyDescent="1.4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 x14ac:dyDescent="0.45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 x14ac:dyDescent="0.4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 x14ac:dyDescent="0.45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574</v>
      </c>
      <c r="J237" s="47">
        <v>1</v>
      </c>
      <c r="K237" s="47">
        <v>4</v>
      </c>
      <c r="L237" s="47">
        <f t="shared" si="28"/>
        <v>5</v>
      </c>
      <c r="M237" s="47">
        <v>2</v>
      </c>
      <c r="N237" s="47">
        <v>0</v>
      </c>
      <c r="O237" s="159"/>
      <c r="P237" s="49">
        <v>0</v>
      </c>
      <c r="Q237" s="5">
        <f>SUM(J237:K237)</f>
        <v>5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3218</v>
      </c>
      <c r="J239" s="51">
        <f t="shared" si="30"/>
        <v>6</v>
      </c>
      <c r="K239" s="51">
        <f t="shared" si="30"/>
        <v>17</v>
      </c>
      <c r="L239" s="51">
        <f t="shared" si="30"/>
        <v>23</v>
      </c>
      <c r="M239" s="51">
        <f t="shared" si="30"/>
        <v>2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0" t="s">
        <v>1154</v>
      </c>
      <c r="B2" s="500"/>
      <c r="C2" s="500"/>
      <c r="D2" s="500"/>
      <c r="E2" s="500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8" t="s">
        <v>14</v>
      </c>
      <c r="B12" s="499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1" t="s">
        <v>1213</v>
      </c>
      <c r="B1" s="501"/>
      <c r="C1" s="501"/>
      <c r="D1" s="501"/>
      <c r="E1" s="501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2" t="s">
        <v>14</v>
      </c>
      <c r="B13" s="503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 x14ac:dyDescent="1.85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3835</v>
      </c>
      <c r="O6" s="363"/>
      <c r="P6" s="363"/>
      <c r="Q6" s="364"/>
    </row>
    <row r="7" spans="1:17" ht="69.95" customHeight="1" x14ac:dyDescent="0.4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 x14ac:dyDescent="0.45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 x14ac:dyDescent="0.4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 x14ac:dyDescent="0.45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574</v>
      </c>
      <c r="J19" s="47">
        <v>1</v>
      </c>
      <c r="K19" s="47">
        <v>4</v>
      </c>
      <c r="L19" s="47">
        <f t="shared" si="0"/>
        <v>5</v>
      </c>
      <c r="M19" s="47">
        <v>0</v>
      </c>
      <c r="N19" s="47">
        <v>0</v>
      </c>
      <c r="O19" s="159"/>
      <c r="P19" s="49">
        <v>0</v>
      </c>
      <c r="Q19" s="5">
        <f>SUM(J19:K19)</f>
        <v>5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3218</v>
      </c>
      <c r="J21" s="51">
        <f t="shared" si="2"/>
        <v>6</v>
      </c>
      <c r="K21" s="51">
        <f t="shared" si="2"/>
        <v>17</v>
      </c>
      <c r="L21" s="51">
        <f t="shared" si="2"/>
        <v>23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 x14ac:dyDescent="1.85">
      <c r="A4" s="365" t="s">
        <v>22</v>
      </c>
      <c r="B4" s="365" t="s">
        <v>3260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66"/>
      <c r="B5" s="366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23</v>
      </c>
      <c r="G7" s="88">
        <v>6</v>
      </c>
      <c r="H7" s="88">
        <v>17</v>
      </c>
      <c r="I7" s="88">
        <v>9</v>
      </c>
      <c r="J7" s="88">
        <v>23</v>
      </c>
      <c r="K7" s="88">
        <v>0</v>
      </c>
      <c r="L7" s="88">
        <v>375</v>
      </c>
      <c r="M7" s="88">
        <v>927</v>
      </c>
      <c r="N7" s="88">
        <v>1302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20</v>
      </c>
      <c r="J17" s="79">
        <f t="shared" si="1"/>
        <v>23</v>
      </c>
      <c r="K17" s="79">
        <f t="shared" si="1"/>
        <v>0</v>
      </c>
      <c r="L17" s="79">
        <f t="shared" si="1"/>
        <v>797</v>
      </c>
      <c r="M17" s="79">
        <f t="shared" si="1"/>
        <v>2213</v>
      </c>
      <c r="N17" s="79">
        <f t="shared" si="1"/>
        <v>3020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3833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6" activePane="bottomLeft" state="frozen"/>
      <selection pane="bottomLeft" activeCell="N3067" sqref="N306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0" t="s">
        <v>893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4" ht="26.25" x14ac:dyDescent="0.25">
      <c r="A2" s="451" t="s">
        <v>894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</row>
    <row r="3" spans="1:14" ht="26.25" x14ac:dyDescent="0.25">
      <c r="A3" s="452" t="s">
        <v>933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</row>
    <row r="4" spans="1:14" ht="14.25" customHeight="1" x14ac:dyDescent="0.25">
      <c r="A4" s="448" t="s">
        <v>277</v>
      </c>
      <c r="B4" s="457" t="s">
        <v>278</v>
      </c>
      <c r="C4" s="448" t="s">
        <v>279</v>
      </c>
      <c r="D4" s="448" t="s">
        <v>280</v>
      </c>
      <c r="E4" s="448" t="s">
        <v>281</v>
      </c>
      <c r="F4" s="455" t="s">
        <v>282</v>
      </c>
      <c r="G4" s="453" t="s">
        <v>283</v>
      </c>
      <c r="H4" s="453" t="s">
        <v>14</v>
      </c>
      <c r="I4" s="455" t="s">
        <v>272</v>
      </c>
      <c r="J4" s="455" t="s">
        <v>671</v>
      </c>
      <c r="K4" s="455" t="s">
        <v>11</v>
      </c>
      <c r="L4" s="455" t="s">
        <v>284</v>
      </c>
      <c r="M4" s="455" t="s">
        <v>285</v>
      </c>
      <c r="N4" s="448" t="s">
        <v>286</v>
      </c>
    </row>
    <row r="5" spans="1:14" ht="41.25" customHeight="1" x14ac:dyDescent="0.25">
      <c r="A5" s="449"/>
      <c r="B5" s="458"/>
      <c r="C5" s="449"/>
      <c r="D5" s="449"/>
      <c r="E5" s="449"/>
      <c r="F5" s="456"/>
      <c r="G5" s="454"/>
      <c r="H5" s="454"/>
      <c r="I5" s="456"/>
      <c r="J5" s="456"/>
      <c r="K5" s="456"/>
      <c r="L5" s="456"/>
      <c r="M5" s="458"/>
      <c r="N5" s="449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133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133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20</v>
      </c>
      <c r="K3069" s="147">
        <f>SUBTOTAL(109,K6:K3068)</f>
        <v>3020</v>
      </c>
      <c r="L3069" s="147">
        <f>SUBTOTAL(109,L6:L3068)</f>
        <v>23</v>
      </c>
      <c r="M3069" s="147"/>
      <c r="N3069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 x14ac:dyDescent="0.35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 x14ac:dyDescent="0.35">
      <c r="A3" s="177"/>
      <c r="B3" s="472" t="s">
        <v>3834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 x14ac:dyDescent="0.35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 x14ac:dyDescent="0.25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8" t="s">
        <v>1175</v>
      </c>
      <c r="B17" s="469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 x14ac:dyDescent="0.25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 x14ac:dyDescent="0.25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 x14ac:dyDescent="0.25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 x14ac:dyDescent="0.25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1" t="s">
        <v>893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pans="1:16" ht="28.5" x14ac:dyDescent="0.25">
      <c r="B2" s="482" t="s">
        <v>894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pans="1:16" ht="27" x14ac:dyDescent="0.25">
      <c r="B3" s="483" t="s">
        <v>2972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4" t="s">
        <v>14</v>
      </c>
      <c r="B56" s="485"/>
      <c r="C56" s="485"/>
      <c r="D56" s="485"/>
      <c r="E56" s="486"/>
      <c r="F56" s="266">
        <f>SUM(F5:F55)</f>
        <v>51</v>
      </c>
      <c r="G56" s="487"/>
      <c r="H56" s="488"/>
      <c r="I56" s="488"/>
      <c r="J56" s="489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0" t="s">
        <v>2865</v>
      </c>
      <c r="C3" s="490"/>
      <c r="D3" s="490"/>
      <c r="E3" s="490"/>
      <c r="F3" s="490"/>
      <c r="H3" s="495" t="s">
        <v>2865</v>
      </c>
      <c r="I3" s="495"/>
      <c r="J3" s="495"/>
      <c r="K3" s="495"/>
      <c r="L3" s="495"/>
    </row>
    <row r="4" spans="2:12" x14ac:dyDescent="0.25">
      <c r="B4" s="491" t="s">
        <v>2866</v>
      </c>
      <c r="C4" s="491"/>
      <c r="D4" s="491"/>
      <c r="E4" s="491"/>
      <c r="F4" s="491"/>
      <c r="H4" s="230"/>
      <c r="I4" s="230"/>
      <c r="J4" s="230" t="s">
        <v>3301</v>
      </c>
      <c r="K4" s="230"/>
      <c r="L4" s="230"/>
    </row>
    <row r="5" spans="2:12" x14ac:dyDescent="0.25">
      <c r="B5" s="492" t="s">
        <v>2867</v>
      </c>
      <c r="C5" s="492"/>
      <c r="D5" s="492"/>
      <c r="E5" s="492"/>
      <c r="F5" s="492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3" t="s">
        <v>30</v>
      </c>
      <c r="C19" s="494"/>
      <c r="D19" s="257"/>
      <c r="E19" s="257"/>
      <c r="F19" s="257">
        <f>SUM(F7:F18)</f>
        <v>3063</v>
      </c>
      <c r="H19" s="496" t="s">
        <v>30</v>
      </c>
      <c r="I19" s="497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2021-02-23T05:11:23Z</dcterms:modified>
</cp:coreProperties>
</file>