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L238"/>
  <c r="H238"/>
  <c r="H237"/>
  <c r="L237" s="1"/>
  <c r="L236"/>
  <c r="H236"/>
  <c r="H235"/>
  <c r="L235" s="1"/>
  <c r="L234"/>
  <c r="H234"/>
  <c r="H233"/>
  <c r="L233" s="1"/>
  <c r="L232"/>
  <c r="H232"/>
  <c r="H231"/>
  <c r="L231" s="1"/>
  <c r="L230"/>
  <c r="H230"/>
  <c r="L229"/>
  <c r="L239" l="1"/>
  <c r="H239"/>
  <c r="I3060" i="35"/>
  <c r="J3060"/>
  <c r="K3060"/>
  <c r="L3060"/>
  <c r="Q237" i="28" l="1"/>
  <c r="I21" i="32"/>
  <c r="V17" i="40" l="1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J21"/>
  <c r="K21"/>
  <c r="M21"/>
  <c r="N21"/>
  <c r="J19" i="42" l="1"/>
  <c r="B6" i="34" l="1"/>
  <c r="D16" i="30"/>
  <c r="B8" i="34"/>
  <c r="H3060" i="35" l="1"/>
  <c r="F53" i="43" l="1"/>
  <c r="F19" i="42" l="1"/>
  <c r="H19" i="32" l="1"/>
  <c r="L19" s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L20" s="1"/>
  <c r="H18"/>
  <c r="L18" s="1"/>
  <c r="H17"/>
  <c r="L17" s="1"/>
  <c r="H16"/>
  <c r="L16" s="1"/>
  <c r="H15"/>
  <c r="L15" s="1"/>
  <c r="H14"/>
  <c r="L14" s="1"/>
  <c r="H13"/>
  <c r="L13" s="1"/>
  <c r="H12"/>
  <c r="L12" s="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<sst xmlns="http://schemas.openxmlformats.org/spreadsheetml/2006/main" count="16382" uniqueCount="3824">
  <si>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</si>
  <si>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</si>
  <si>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</si>
  <si>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</si>
  <si>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</si>
  <si>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</si>
  <si>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</si>
  <si>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</si>
  <si>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</si>
  <si>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</si>
  <si>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</si>
  <si>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</si>
  <si>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</si>
  <si>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</si>
  <si>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</si>
  <si>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</si>
  <si>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</si>
  <si>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</si>
  <si>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</si>
  <si>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</si>
  <si>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</si>
  <si>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</si>
  <si>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</si>
  <si>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</si>
  <si>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</si>
  <si>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</si>
  <si>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</si>
  <si>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</si>
  <si>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</si>
  <si>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</si>
  <si>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</si>
  <si>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</si>
  <si>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</si>
  <si>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</si>
  <si>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</si>
  <si>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</si>
  <si>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</si>
  <si>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</si>
  <si>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</si>
  <si>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</si>
  <si>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</si>
  <si>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</si>
  <si>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</si>
  <si>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</si>
  <si>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</si>
  <si>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</si>
  <si>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</si>
  <si>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</si>
  <si>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</si>
  <si>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</si>
  <si>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</si>
  <si>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</si>
  <si>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</si>
  <si>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</si>
  <si>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</si>
  <si>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</si>
  <si>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</si>
  <si>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</si>
  <si>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</si>
  <si>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</si>
  <si>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</si>
  <si>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</si>
  <si>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</si>
  <si>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</si>
  <si>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</si>
  <si>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</si>
  <si>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</si>
  <si>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</si>
  <si>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</si>
  <si>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</si>
  <si>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</si>
  <si>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</si>
  <si>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</si>
  <si>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</si>
  <si>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</si>
  <si>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</si>
  <si>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</si>
  <si>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</si>
  <si>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</si>
  <si>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</si>
  <si>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</si>
  <si>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</si>
  <si>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</si>
  <si>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</si>
  <si>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</si>
  <si>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</si>
  <si>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</si>
  <si>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</si>
  <si>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</si>
  <si>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</si>
  <si>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</si>
  <si>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</si>
  <si>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</si>
  <si>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</si>
  <si>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</si>
  <si>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</si>
  <si>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</si>
  <si>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</si>
  <si>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</si>
  <si>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</si>
  <si>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</si>
  <si>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</si>
  <si>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</si>
  <si>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</si>
  <si>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</si>
  <si>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</si>
  <si>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</si>
  <si>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</si>
  <si>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</si>
  <si>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</si>
  <si>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</si>
  <si>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</si>
  <si>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</si>
  <si>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</si>
  <si>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</si>
  <si>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</si>
  <si>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</si>
  <si>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</si>
  <si>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</si>
  <si>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</si>
  <si>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</si>
  <si>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</si>
  <si>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</si>
  <si>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</si>
  <si>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</si>
  <si>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</si>
  <si>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</si>
  <si>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</si>
  <si>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</si>
  <si>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</si>
  <si>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</si>
  <si>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</si>
  <si>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</si>
  <si>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</si>
  <si>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</si>
  <si>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</si>
  <si>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</si>
  <si>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</si>
  <si>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</si>
  <si>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</si>
  <si>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</si>
  <si>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</si>
  <si>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</si>
  <si>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</si>
  <si>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</si>
  <si>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</si>
  <si>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</si>
  <si>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</si>
  <si>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</si>
  <si>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</si>
  <si>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</si>
  <si>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</si>
  <si>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</si>
  <si>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</si>
  <si>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</si>
  <si>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</si>
  <si>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</si>
  <si>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</si>
  <si>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</si>
  <si>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</si>
  <si>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</si>
  <si>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</si>
  <si>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</si>
  <si>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</si>
  <si>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</si>
  <si>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</si>
  <si>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</si>
  <si>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</si>
  <si>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</si>
  <si>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</si>
  <si>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</si>
  <si>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</si>
  <si>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</si>
  <si>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</si>
  <si>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</si>
  <si>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</si>
  <si>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</si>
  <si>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</si>
  <si>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</si>
  <si>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</si>
  <si>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</si>
  <si>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</si>
  <si>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</si>
  <si>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</si>
  <si>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</si>
  <si>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</si>
  <si>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</si>
  <si>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</si>
  <si>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</si>
  <si>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</si>
  <si>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</si>
  <si>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</si>
  <si>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</si>
  <si>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</si>
  <si>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</si>
  <si>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</si>
  <si>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</si>
  <si>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</si>
  <si>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</si>
  <si>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</si>
  <si>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</si>
  <si>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</si>
  <si>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</si>
  <si>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</si>
  <si>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</si>
  <si>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</si>
  <si>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</si>
  <si>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</si>
  <si>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</si>
  <si>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</si>
  <si>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</si>
  <si>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</si>
  <si>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</si>
  <si>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</si>
  <si>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</si>
  <si>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</si>
  <si>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</si>
  <si>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</si>
  <si>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</si>
  <si>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</si>
  <si>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</si>
  <si>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</si>
  <si>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</si>
  <si>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</si>
  <si>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</si>
  <si>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</si>
  <si>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</si>
  <si>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</si>
  <si>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</si>
  <si>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</si>
  <si>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</si>
  <si>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</si>
  <si>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</si>
  <si>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</si>
  <si>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</si>
  <si>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</si>
  <si>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</si>
  <si>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</si>
  <si>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</si>
  <si>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</si>
  <si>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</si>
  <si>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</si>
  <si>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</si>
  <si>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</si>
  <si>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</si>
  <si>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</si>
  <si>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</si>
  <si>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</si>
  <si>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</si>
  <si>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</si>
  <si>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</si>
  <si>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</si>
  <si>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</si>
  <si>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</si>
  <si>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</si>
  <si>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</si>
  <si>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</si>
  <si>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</si>
  <si>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</si>
  <si>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</si>
  <si>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</si>
  <si>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</si>
  <si>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</si>
  <si>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</si>
  <si>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</si>
  <si>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</si>
  <si>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</si>
  <si>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</si>
  <si>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</si>
  <si>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</si>
  <si>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</si>
  <si>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</si>
  <si>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</si>
  <si>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</si>
  <si>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</si>
  <si>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</si>
  <si>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</si>
  <si>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</si>
  <si>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</si>
  <si>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</si>
  <si>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</si>
  <si>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</si>
  <si>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</si>
  <si>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</si>
  <si>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</si>
  <si>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</si>
  <si>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</si>
  <si>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</si>
  <si>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</si>
  <si>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</si>
  <si>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</si>
  <si>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</si>
  <si>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</si>
  <si>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</si>
  <si>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</si>
  <si>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</si>
  <si>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</si>
  <si>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</si>
  <si>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</si>
  <si>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</si>
  <si>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</si>
  <si>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</si>
  <si>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</si>
  <si>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</si>
  <si>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</si>
  <si>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</si>
  <si>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</si>
  <si>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</si>
  <si>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</si>
  <si>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</si>
  <si>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</si>
  <si>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</si>
  <si>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</si>
  <si>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</si>
  <si>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</si>
  <si>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</si>
  <si>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</si>
  <si>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</si>
  <si>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</si>
  <si>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</si>
  <si>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</si>
  <si>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</si>
  <si>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</si>
  <si>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</si>
  <si>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</si>
  <si>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</si>
  <si>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</si>
  <si>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</si>
  <si>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</si>
  <si>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</si>
  <si>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</si>
  <si>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</si>
  <si>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</si>
  <si>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</si>
  <si>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</si>
  <si>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</si>
  <si>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</si>
  <si>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</si>
  <si>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</si>
  <si>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</si>
  <si>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</si>
  <si>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</si>
  <si>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</si>
  <si>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</si>
  <si>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</si>
  <si>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</si>
  <si>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</si>
  <si>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</si>
  <si>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</si>
  <si>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</si>
  <si>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</si>
  <si>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</si>
  <si>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</si>
  <si>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</si>
  <si>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</si>
  <si>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</si>
  <si>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</si>
  <si>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</si>
  <si>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</si>
  <si>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</si>
  <si>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</si>
  <si>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</si>
  <si>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</si>
  <si>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</si>
  <si>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</si>
  <si>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</si>
  <si>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</si>
  <si>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</si>
  <si>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</si>
  <si>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</si>
  <si>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</si>
  <si>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</si>
  <si>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</si>
  <si>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</si>
  <si>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</si>
  <si>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</si>
  <si>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</si>
  <si>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</si>
  <si>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</si>
  <si>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</si>
  <si>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</si>
  <si>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</si>
  <si>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</si>
  <si>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</si>
  <si>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</si>
  <si>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</si>
  <si>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</si>
  <si>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</si>
  <si>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</si>
  <si>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</si>
  <si>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</si>
  <si>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</si>
  <si>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</si>
  <si>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</si>
  <si>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</si>
  <si>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</si>
  <si>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</si>
  <si>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</si>
  <si>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</si>
  <si>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</si>
  <si>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</si>
  <si>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</si>
  <si>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</si>
  <si>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</si>
  <si>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</si>
  <si>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</si>
  <si>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</si>
  <si>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</si>
  <si>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</si>
  <si>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</si>
  <si>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</si>
  <si>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</si>
  <si>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</si>
  <si>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</si>
  <si>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</si>
  <si>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</si>
  <si>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</si>
  <si>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</si>
  <si>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</si>
  <si>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</si>
  <si>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</si>
  <si>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</si>
  <si>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</si>
  <si>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</si>
  <si>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</si>
  <si>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</si>
  <si>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</si>
  <si>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</si>
  <si>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</si>
  <si>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</si>
  <si>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</si>
  <si>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</si>
  <si>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</si>
  <si>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</si>
  <si>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</si>
  <si>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</si>
  <si>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</si>
  <si>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</si>
  <si>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</si>
  <si>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</si>
  <si>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</si>
  <si>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</si>
  <si>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</si>
  <si>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</si>
  <si>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</si>
  <si>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</si>
  <si>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</si>
  <si>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</si>
  <si>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</si>
  <si>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</si>
  <si>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</si>
  <si>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</si>
  <si>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</si>
  <si>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</si>
  <si>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</si>
  <si>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</si>
  <si>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</si>
  <si>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</si>
  <si>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</si>
  <si>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</si>
  <si>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</si>
  <si>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</si>
  <si>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</si>
  <si>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</si>
  <si>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</si>
  <si>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</si>
  <si>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</si>
  <si>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</si>
  <si>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</si>
  <si>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</si>
  <si>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</si>
  <si>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</si>
  <si>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</si>
  <si>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</si>
  <si>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</si>
  <si>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</si>
  <si>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</si>
  <si>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</si>
  <si>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</si>
  <si>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</si>
  <si>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</si>
  <si>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</si>
  <si>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</si>
  <si>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</si>
  <si>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</si>
  <si>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</si>
  <si>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</si>
  <si>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</si>
  <si>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</si>
  <si>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</si>
  <si>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</si>
  <si>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</si>
  <si>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</si>
  <si>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</si>
  <si>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</si>
  <si>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</si>
  <si>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</si>
  <si>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</si>
  <si>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</si>
  <si>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</si>
  <si>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</si>
  <si>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</si>
  <si>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</si>
  <si>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</si>
  <si>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</si>
  <si>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</si>
  <si>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</si>
  <si>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</si>
  <si>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</si>
  <si>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</si>
  <si>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</si>
  <si>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</si>
  <si>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</si>
  <si>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</si>
  <si>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</si>
  <si>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</si>
  <si>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</si>
  <si>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</si>
  <si>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</si>
  <si>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</si>
  <si>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</si>
  <si>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</si>
  <si>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</si>
  <si>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</si>
  <si>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</si>
  <si>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</si>
  <si>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</si>
  <si>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</si>
  <si>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</si>
  <si>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</si>
  <si>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</si>
  <si>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</si>
  <si>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</si>
  <si>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</si>
  <si>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</si>
  <si>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</si>
  <si>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</si>
  <si>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</si>
  <si>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</si>
  <si>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</si>
  <si>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</si>
  <si>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</si>
  <si>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</si>
  <si>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</si>
  <si>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</si>
  <si>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</si>
  <si>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</si>
  <si>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</si>
  <si>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</si>
  <si>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</si>
  <si>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</si>
  <si>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</si>
  <si>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</si>
  <si>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</si>
  <si>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</si>
  <si>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</si>
  <si>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</si>
  <si>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</si>
  <si>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</si>
  <si>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</si>
  <si>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</si>
  <si>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</si>
  <si>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</si>
  <si>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</si>
  <si>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</si>
  <si>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</si>
  <si>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</si>
  <si>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</si>
  <si>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</si>
  <si>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</si>
  <si>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</si>
  <si>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</si>
  <si>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</si>
  <si>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</si>
  <si>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</si>
  <si>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</si>
  <si>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</si>
  <si>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</si>
  <si>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</si>
  <si>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</si>
  <si>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</si>
  <si>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</si>
  <si>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</si>
  <si>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</si>
  <si>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</si>
  <si>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</si>
  <si>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</si>
  <si>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</si>
  <si>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</si>
  <si>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</si>
  <si>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</si>
  <si>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</si>
  <si>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</si>
  <si>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</si>
  <si>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</si>
  <si>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</si>
  <si>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</si>
  <si>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</si>
  <si>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</si>
  <si>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</si>
  <si>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</si>
  <si>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</si>
  <si>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</si>
  <si>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</si>
  <si>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</si>
  <si>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</si>
  <si>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</si>
  <si>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</si>
  <si>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</si>
  <si>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</si>
  <si>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</si>
  <si>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</si>
  <si>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</si>
  <si>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</si>
  <si>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</si>
  <si>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</si>
  <si>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</si>
  <si>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</si>
  <si>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</si>
  <si>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</si>
  <si>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</si>
  <si>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</si>
  <si>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</si>
  <si>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</si>
  <si>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</si>
  <si>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</si>
  <si>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</si>
  <si>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</si>
  <si>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</si>
  <si>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</si>
  <si>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</si>
  <si>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</si>
  <si>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</si>
  <si>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</si>
  <si>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</si>
  <si>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</si>
  <si>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</si>
  <si>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</si>
  <si>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</si>
  <si>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</si>
  <si>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</si>
  <si>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</si>
  <si>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</si>
  <si>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</si>
  <si>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</si>
  <si>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</si>
  <si>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</si>
  <si>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</si>
  <si>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</si>
  <si>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</si>
  <si>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</si>
  <si>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</si>
  <si>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</si>
  <si>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</si>
  <si>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</si>
  <si>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</si>
  <si>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</si>
  <si>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</si>
  <si>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</si>
  <si>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</si>
  <si>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</si>
  <si>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</si>
  <si>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</si>
  <si>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</si>
  <si>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</si>
  <si>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</si>
  <si>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</si>
  <si>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</si>
  <si>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</si>
  <si>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</si>
  <si>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</si>
  <si>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</si>
  <si>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</si>
  <si>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</si>
  <si>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</si>
  <si>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</si>
  <si>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</si>
  <si>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</si>
  <si>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</si>
  <si>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</si>
  <si>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</si>
  <si>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</si>
  <si>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</si>
  <si>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</si>
  <si>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</si>
  <si>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</si>
  <si>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</si>
  <si>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</si>
  <si>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</si>
  <si>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</si>
  <si>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</si>
  <si>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</si>
  <si>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</si>
  <si>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</si>
  <si>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</si>
  <si>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</si>
  <si>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</si>
  <si>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</si>
  <si>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</si>
  <si>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</si>
  <si>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</si>
  <si>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</si>
  <si>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</si>
  <si>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</si>
  <si>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</si>
  <si>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</si>
  <si>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</si>
  <si>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</si>
  <si>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</si>
  <si>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</si>
  <si>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</si>
  <si>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</si>
  <si>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</si>
  <si>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</si>
  <si>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</si>
  <si>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</si>
  <si>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</si>
  <si>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</si>
  <si>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</si>
  <si>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</si>
  <si>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</si>
  <si>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</si>
  <si>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</si>
  <si>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</si>
  <si>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</si>
  <si>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</si>
  <si>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</si>
  <si>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</si>
  <si>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</si>
  <si>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</si>
  <si>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</si>
  <si>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</si>
  <si>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</si>
  <si>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</si>
  <si>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</si>
  <si>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</si>
  <si>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</si>
  <si>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</si>
  <si>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</si>
  <si>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</si>
  <si>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</si>
  <si>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</si>
  <si>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</si>
  <si>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</si>
  <si>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</si>
  <si>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</si>
  <si>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</si>
  <si>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</si>
  <si>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</si>
  <si>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</si>
  <si>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</si>
  <si>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</si>
  <si>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</si>
  <si>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</si>
  <si>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</si>
  <si>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</si>
  <si>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</si>
  <si>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</si>
  <si>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</si>
  <si>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</si>
  <si>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</si>
  <si>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</si>
  <si>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</si>
  <si>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</si>
  <si>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</si>
  <si>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</si>
  <si>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</si>
  <si>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</si>
  <si>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</si>
  <si>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</si>
  <si>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</si>
  <si>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</si>
  <si>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</si>
  <si>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</si>
  <si>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</si>
  <si>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</si>
  <si>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</si>
  <si>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</si>
  <si>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</si>
  <si>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</si>
  <si>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</si>
  <si>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</si>
  <si>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</si>
  <si>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</si>
  <si>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</si>
  <si>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</si>
  <si>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</si>
  <si>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</si>
  <si>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</si>
  <si>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</si>
  <si>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</si>
  <si>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</si>
  <si>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</si>
  <si>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</si>
  <si>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</si>
  <si>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</si>
  <si>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</si>
  <si>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</si>
  <si>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</si>
  <si>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</si>
  <si>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</si>
  <si>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</si>
  <si>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</si>
  <si>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</si>
  <si>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</si>
  <si>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</si>
  <si>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</si>
  <si>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</si>
  <si>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</si>
  <si>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</si>
  <si>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</si>
  <si>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</si>
  <si>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</si>
  <si>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</si>
  <si>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</si>
  <si>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</si>
  <si>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</si>
  <si>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</si>
  <si>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</si>
  <si>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</si>
  <si>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</si>
  <si>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</si>
  <si>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</si>
  <si>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</si>
  <si>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</si>
  <si>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</si>
  <si>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</si>
  <si>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</si>
  <si>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</si>
  <si>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</si>
  <si>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</si>
  <si>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</si>
  <si>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</si>
  <si>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</si>
  <si>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</si>
  <si>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</si>
  <si>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</si>
  <si>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</si>
  <si>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</si>
  <si>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</si>
  <si>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</si>
  <si>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</si>
  <si>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</si>
  <si>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</si>
  <si>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</si>
  <si>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</si>
  <si>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</si>
  <si>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</si>
  <si>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</si>
  <si>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</si>
  <si>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</si>
  <si>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</si>
  <si>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</si>
  <si>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</si>
  <si>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</si>
  <si>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</si>
  <si>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</si>
  <si>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</si>
  <si>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</si>
  <si>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</si>
  <si>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</si>
  <si>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</si>
  <si>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</si>
  <si>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</si>
  <si>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</si>
  <si>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</si>
  <si>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</si>
  <si>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</si>
  <si>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</si>
  <si>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</si>
  <si>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</si>
  <si>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</si>
  <si>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</si>
  <si>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</si>
  <si>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</si>
  <si>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</si>
  <si>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</si>
  <si>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</si>
  <si>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</si>
  <si>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</si>
  <si>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</si>
  <si>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</si>
  <si>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</si>
  <si>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</si>
  <si>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</si>
  <si>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</si>
  <si>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</si>
  <si>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</si>
  <si>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</si>
  <si>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</si>
  <si>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</si>
  <si>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</si>
  <si>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</si>
  <si>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</si>
  <si>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</si>
  <si>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</si>
  <si>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</si>
  <si>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</si>
  <si>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</si>
  <si>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</si>
  <si>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</si>
  <si>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</si>
  <si>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</si>
  <si>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</si>
  <si>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</si>
  <si>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</si>
  <si>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</si>
  <si>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</si>
  <si>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</si>
  <si>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</si>
  <si>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</si>
  <si>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</si>
  <si>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</si>
  <si>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</si>
  <si>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</si>
  <si>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</si>
  <si>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</si>
  <si>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</si>
  <si>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</si>
  <si>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</si>
  <si>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</si>
  <si>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</si>
  <si>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</si>
  <si>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</si>
  <si>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</si>
  <si>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</si>
  <si>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</si>
  <si>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</si>
  <si>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</si>
  <si>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</si>
  <si>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</si>
  <si>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</si>
  <si>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</si>
  <si>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</si>
  <si>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</si>
  <si>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</si>
  <si>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</si>
  <si>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</si>
  <si>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</si>
  <si>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</si>
  <si>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</si>
  <si>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</si>
  <si>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</si>
  <si>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</si>
  <si>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</si>
  <si>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</si>
  <si>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</si>
  <si>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</si>
  <si>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</si>
  <si>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</si>
  <si>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</si>
  <si>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</si>
  <si>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</si>
  <si>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</si>
  <si>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</si>
  <si>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</si>
  <si>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</si>
  <si>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</si>
  <si>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</si>
  <si>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</si>
  <si>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</si>
  <si>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</si>
  <si>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</si>
  <si>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</si>
  <si>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</si>
  <si>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</si>
  <si>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</si>
  <si>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</si>
  <si>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</si>
  <si>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</si>
  <si>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</si>
  <si>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</si>
  <si>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</si>
  <si>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</si>
  <si>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</si>
  <si>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</si>
  <si>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</si>
  <si>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</si>
  <si>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</si>
  <si>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</si>
  <si>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</si>
  <si>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</si>
  <si>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</si>
  <si>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</si>
  <si>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</si>
  <si>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</si>
  <si>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</si>
  <si>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</si>
  <si>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</si>
  <si>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</si>
  <si>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</si>
  <si>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</si>
  <si>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</si>
  <si>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</si>
  <si>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</si>
  <si>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</si>
  <si>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</si>
  <si>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</si>
  <si>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</si>
  <si>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</si>
  <si>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</si>
  <si>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</si>
  <si>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</si>
  <si>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</si>
  <si>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</si>
  <si>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</si>
  <si>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</si>
  <si>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</si>
  <si>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</si>
  <si>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</si>
  <si>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</si>
  <si>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</si>
  <si>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</si>
  <si>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</si>
  <si>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</si>
  <si>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</si>
  <si>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</si>
  <si>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</si>
  <si>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</si>
  <si>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</si>
  <si>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</si>
  <si>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</si>
  <si>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</si>
  <si>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</si>
  <si>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</si>
  <si>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</si>
  <si>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</si>
  <si>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</si>
  <si>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</si>
  <si>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</si>
  <si>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</si>
  <si>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</si>
  <si>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</si>
  <si>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</si>
  <si>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</si>
  <si>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</si>
  <si>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</si>
  <si>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</si>
  <si>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</si>
  <si>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</si>
  <si>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</si>
  <si>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</si>
  <si>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</si>
  <si>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</si>
  <si>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</si>
  <si>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</si>
  <si>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</si>
  <si>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</si>
  <si>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</si>
  <si>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</si>
  <si>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</si>
  <si>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</si>
  <si>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</si>
  <si>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</si>
  <si>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</si>
  <si>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</si>
  <si>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</si>
  <si>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</si>
  <si>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</si>
  <si>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</si>
  <si>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</si>
  <si>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</si>
  <si>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</si>
  <si>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</si>
  <si>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</si>
  <si>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</si>
  <si>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</si>
  <si>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</si>
  <si>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</si>
  <si>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</si>
  <si>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</si>
  <si>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</si>
  <si>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</si>
  <si>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</si>
  <si>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</si>
  <si>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</si>
  <si>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</si>
  <si>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</si>
  <si>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</si>
  <si>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</si>
  <si>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</si>
  <si>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</si>
  <si>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</si>
  <si>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</si>
  <si>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</si>
  <si>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</si>
  <si>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</si>
  <si>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</si>
  <si>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</si>
  <si>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</si>
  <si>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</si>
  <si>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</si>
  <si>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</si>
  <si>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</si>
  <si>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</si>
  <si>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</si>
  <si>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</si>
  <si>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</si>
  <si>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</si>
  <si>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</si>
  <si>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</si>
  <si>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</si>
  <si>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</si>
  <si>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</si>
  <si>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</si>
  <si>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</si>
  <si>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</si>
  <si>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</si>
  <si>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</si>
  <si>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</si>
  <si>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</si>
  <si>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</si>
  <si>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</si>
  <si>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</si>
  <si>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</si>
  <si>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</si>
  <si>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</si>
  <si>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</si>
  <si>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</si>
  <si>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</si>
  <si>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</si>
  <si>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</si>
  <si>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</si>
  <si>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</si>
  <si>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</si>
  <si>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</si>
  <si>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</si>
  <si>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</si>
  <si>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</si>
  <si>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</si>
  <si>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</si>
  <si>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</si>
  <si>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</si>
  <si>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</si>
  <si>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</si>
  <si>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</si>
  <si>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</si>
  <si>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</si>
  <si>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</si>
  <si>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</si>
  <si>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</si>
  <si>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</si>
  <si>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</si>
  <si>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</si>
  <si>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</si>
  <si>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</si>
  <si>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</si>
  <si>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</si>
  <si>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</si>
  <si>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</si>
  <si>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</si>
  <si>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</si>
  <si>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</si>
  <si>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</si>
  <si>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</si>
  <si>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</si>
  <si>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</si>
  <si>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</si>
  <si>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</si>
  <si>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</si>
  <si>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</si>
  <si>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</si>
  <si>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</si>
  <si>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</si>
  <si>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</si>
  <si>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</si>
  <si>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</si>
  <si>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</si>
  <si>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</si>
  <si>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</si>
  <si>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</si>
  <si>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</si>
  <si>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</si>
  <si>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</si>
  <si>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</si>
  <si>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</si>
  <si>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</si>
  <si>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</si>
  <si>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</si>
  <si>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</si>
  <si>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</si>
  <si>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</si>
  <si>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</si>
  <si>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</si>
  <si>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</si>
  <si>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</si>
  <si>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</si>
  <si>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</si>
  <si>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</si>
  <si>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</si>
  <si>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</si>
  <si>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</si>
  <si>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</si>
  <si>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</si>
  <si>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</si>
  <si>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</si>
  <si>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</si>
  <si>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</si>
  <si>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</si>
  <si>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</si>
  <si>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</si>
  <si>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</si>
  <si>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</si>
  <si>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</si>
  <si>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</si>
  <si>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</si>
  <si>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</si>
  <si>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</si>
  <si>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</si>
  <si>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</si>
  <si>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</si>
  <si>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</si>
  <si>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</si>
  <si>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</si>
  <si>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</si>
  <si>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</si>
  <si>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</si>
  <si>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</si>
  <si>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</si>
  <si>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</si>
  <si>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</si>
  <si>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</si>
  <si>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</si>
  <si>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</si>
  <si>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</si>
  <si>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</si>
  <si>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</si>
  <si>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</si>
  <si>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</si>
  <si>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</si>
  <si>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</si>
  <si>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</si>
  <si>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</si>
  <si>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</si>
  <si>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</si>
  <si>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</si>
  <si>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</si>
  <si>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</si>
  <si>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</si>
  <si>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</si>
  <si>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</si>
  <si>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</si>
  <si>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</si>
  <si>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</si>
  <si>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</si>
  <si>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</si>
  <si>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</si>
  <si>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</si>
  <si>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</si>
  <si>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</si>
  <si>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</si>
  <si>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</si>
  <si>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</si>
  <si>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</si>
  <si>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</si>
  <si>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</si>
  <si>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</si>
  <si>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</si>
  <si>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</si>
  <si>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</si>
  <si>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</si>
  <si>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</si>
  <si>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</si>
  <si>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</si>
  <si>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</si>
  <si>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</si>
  <si>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</si>
  <si>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</si>
  <si>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</si>
  <si>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</si>
  <si>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</si>
  <si>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</si>
  <si>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</si>
  <si>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</si>
  <si>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</si>
  <si>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</si>
  <si>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</si>
  <si>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</si>
  <si>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</si>
  <si>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</si>
  <si>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</si>
  <si>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</si>
  <si>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</si>
  <si>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</si>
  <si>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</si>
  <si>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</si>
  <si>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</si>
  <si>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</si>
  <si>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</si>
  <si>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</si>
  <si>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</si>
  <si>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</si>
  <si>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</si>
  <si>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</si>
  <si>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</si>
  <si>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</si>
  <si>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</si>
  <si>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</si>
  <si>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</si>
  <si>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</si>
  <si>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</si>
  <si>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</si>
  <si>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</si>
  <si>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</si>
  <si>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</si>
  <si>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</si>
  <si>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</si>
  <si>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</si>
  <si>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</si>
  <si>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</si>
  <si>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</si>
  <si>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</si>
  <si>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</si>
  <si>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</si>
  <si>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</si>
  <si>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</si>
  <si>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</si>
  <si>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</si>
  <si>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</si>
  <si>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</si>
  <si>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</si>
  <si>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</si>
  <si>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</si>
  <si>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</si>
  <si>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</si>
  <si>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</si>
  <si>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</si>
  <si>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</si>
  <si>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</si>
  <si>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</si>
  <si>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</si>
  <si>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</si>
  <si>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</si>
  <si>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</si>
  <si>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</si>
  <si>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</si>
  <si>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</si>
  <si>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</si>
  <si>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</si>
  <si>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</si>
  <si>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</si>
  <si>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</si>
  <si>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</si>
  <si>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</si>
  <si>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</si>
  <si>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</si>
  <si>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</si>
  <si>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</si>
  <si>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</si>
  <si>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</si>
  <si>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</si>
  <si>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</si>
  <si>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</si>
  <si>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</si>
  <si>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</si>
  <si>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</si>
  <si>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</si>
  <si>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</si>
  <si>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</si>
  <si>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</si>
  <si>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</si>
  <si>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</si>
  <si>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</si>
  <si>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</si>
  <si>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</si>
  <si>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</si>
  <si>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</si>
  <si>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</si>
  <si>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</si>
  <si>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</si>
  <si>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</si>
  <si>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</si>
  <si>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</si>
  <si>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</si>
  <si>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</si>
  <si>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</si>
  <si>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</si>
  <si>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</si>
  <si>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</si>
  <si>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</si>
  <si>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</si>
  <si>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</si>
  <si>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</si>
  <si>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</si>
  <si>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</si>
  <si>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</si>
  <si>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</si>
  <si>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</si>
  <si>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</si>
  <si>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</si>
  <si>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</si>
  <si>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</si>
  <si>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</si>
  <si>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</si>
  <si>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</si>
  <si>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</si>
  <si>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</si>
  <si>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</si>
  <si>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</si>
  <si>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</si>
  <si>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</si>
  <si>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</si>
  <si>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</si>
  <si>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</si>
  <si>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</si>
  <si>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</si>
  <si>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</si>
  <si>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</si>
  <si>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</si>
  <si>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</si>
  <si>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</si>
  <si>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</si>
  <si>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</si>
  <si>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</si>
  <si>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</si>
  <si>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</si>
  <si>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</si>
  <si>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</si>
  <si>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</si>
  <si>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</si>
  <si>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</si>
  <si>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</si>
  <si>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</si>
  <si>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</si>
  <si>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</si>
  <si>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</si>
  <si>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</si>
  <si>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</si>
  <si>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</si>
  <si>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</si>
  <si>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</si>
  <si>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</si>
  <si>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</si>
  <si>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</si>
  <si>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</si>
  <si>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</si>
  <si>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</si>
  <si>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</si>
  <si>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</si>
  <si>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</si>
  <si>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</si>
  <si>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</si>
  <si>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</si>
  <si>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</si>
  <si>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</si>
  <si>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</si>
  <si>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</si>
  <si>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</si>
  <si>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</si>
  <si>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</si>
  <si>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</si>
  <si>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</si>
  <si>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</si>
  <si>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</si>
  <si>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</si>
  <si>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</si>
  <si>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</si>
  <si>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</si>
  <si>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</si>
  <si>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</si>
  <si>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</si>
  <si>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</si>
  <si>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</si>
  <si>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</si>
  <si>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</si>
  <si>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</si>
  <si>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</si>
  <si>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</si>
  <si>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</si>
  <si>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</si>
  <si>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</si>
  <si>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</si>
  <si>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</si>
  <si>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</si>
  <si>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</si>
  <si>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</si>
  <si>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</si>
  <si>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</si>
  <si>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</si>
  <si>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</si>
  <si>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</si>
  <si>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</si>
  <si>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</si>
  <si>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</si>
  <si>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</si>
  <si>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</si>
  <si>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</si>
  <si>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</si>
  <si>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</si>
  <si>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</si>
  <si>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</si>
  <si>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</si>
  <si>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</si>
  <si>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</si>
  <si>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</si>
  <si>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</si>
  <si>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</si>
  <si>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</si>
  <si>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</si>
  <si>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</si>
  <si>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</si>
  <si>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</si>
  <si>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</si>
  <si>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</si>
  <si>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</si>
  <si>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</si>
  <si>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</si>
  <si>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</si>
  <si>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</si>
  <si>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</si>
  <si>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</si>
  <si>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</si>
  <si>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</si>
  <si>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</si>
  <si>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</si>
  <si>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</si>
  <si>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</si>
  <si>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</si>
  <si>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</si>
  <si>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</si>
  <si>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</si>
  <si>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</si>
  <si>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</si>
  <si>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</si>
  <si>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</si>
  <si>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</si>
  <si>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</si>
  <si>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</si>
  <si>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</si>
  <si>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</si>
  <si>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</si>
  <si>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</si>
  <si>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</si>
  <si>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</si>
  <si>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</si>
  <si>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</si>
  <si>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</si>
  <si>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</si>
  <si>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</si>
  <si>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</si>
  <si>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</si>
  <si>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</si>
  <si>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</si>
  <si>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</si>
  <si>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</si>
  <si>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</si>
  <si>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</si>
  <si>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</si>
  <si>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</si>
  <si>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</si>
  <si>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</si>
  <si>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</si>
  <si>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</si>
  <si>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</si>
  <si>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</si>
  <si>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</si>
  <si>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</si>
  <si>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</si>
  <si>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</si>
  <si>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</si>
  <si>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</si>
  <si>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</si>
  <si>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</si>
  <si>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</si>
  <si>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</si>
  <si>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</si>
  <si>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</si>
  <si>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</si>
  <si>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</si>
  <si>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</si>
  <si>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</si>
  <si>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</si>
  <si>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</si>
  <si>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</si>
  <si>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</si>
  <si>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</si>
  <si>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</si>
  <si>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</si>
  <si>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</si>
  <si>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</si>
  <si>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</si>
  <si>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</si>
  <si>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</si>
  <si>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</si>
  <si>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</si>
  <si>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</si>
  <si>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</si>
  <si>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</si>
  <si>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</si>
  <si>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</si>
  <si>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</si>
  <si>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</si>
  <si>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</si>
  <si>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</si>
  <si>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</si>
  <si>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</si>
  <si>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</si>
  <si>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</si>
  <si>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</si>
  <si>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</si>
  <si>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</si>
  <si>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</si>
  <si>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</si>
  <si>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</si>
  <si>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</si>
  <si>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</si>
  <si>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</si>
  <si>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</si>
  <si>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</si>
  <si>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</si>
  <si>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</si>
  <si>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</si>
  <si>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</si>
  <si>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</si>
  <si>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</si>
  <si>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</si>
  <si>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</si>
  <si>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</si>
  <si>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</si>
  <si>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</si>
  <si>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</si>
  <si>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</si>
  <si>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</si>
  <si>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</si>
  <si>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</si>
  <si>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</si>
  <si>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</si>
  <si>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</si>
  <si>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</si>
  <si>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</si>
  <si>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</si>
  <si>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</si>
  <si>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</si>
  <si>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</si>
  <si>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</si>
  <si>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</si>
  <si>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</si>
  <si>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</si>
  <si>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</si>
  <si>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</si>
  <si>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</si>
  <si>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</si>
  <si>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</si>
  <si>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</si>
  <si>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</si>
  <si>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</si>
  <si>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</si>
  <si>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</si>
  <si>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</si>
  <si>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</si>
  <si>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</si>
  <si>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</si>
  <si>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</si>
  <si>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</si>
  <si>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</si>
  <si>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</si>
  <si>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</si>
  <si>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</si>
  <si>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</si>
  <si>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</si>
  <si>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</si>
  <si>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</si>
  <si>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</si>
  <si>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</si>
  <si>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</si>
  <si>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</si>
  <si>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</si>
  <si>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</si>
  <si>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</si>
  <si>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</si>
  <si>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</si>
  <si>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</si>
  <si>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</si>
  <si>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</si>
  <si>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</si>
  <si>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</si>
  <si>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</si>
  <si>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</si>
  <si>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</si>
  <si>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</si>
  <si>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</si>
  <si>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</si>
  <si>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</si>
  <si>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</si>
  <si>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</si>
  <si>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</si>
  <si>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</si>
  <si>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</si>
  <si>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</si>
  <si>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</si>
  <si>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</si>
  <si>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</si>
  <si>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</si>
  <si>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</si>
  <si>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</si>
  <si>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</si>
  <si>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</si>
  <si>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</si>
  <si>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</si>
  <si>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</si>
  <si>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</si>
  <si>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</si>
  <si>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</si>
  <si>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</si>
  <si>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</si>
  <si>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</si>
  <si>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</si>
  <si>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</si>
  <si>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</si>
  <si>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</si>
  <si>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</si>
  <si>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</si>
  <si>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</si>
  <si>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</si>
  <si>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</si>
  <si>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</si>
  <si>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</si>
  <si>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</si>
  <si>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</si>
  <si>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</si>
  <si>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</si>
  <si>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</si>
  <si>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</si>
  <si>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</si>
  <si>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</si>
  <si>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</si>
  <si>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</si>
  <si>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</si>
  <si>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</si>
  <si>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</si>
  <si>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</si>
  <si>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</si>
  <si>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</si>
  <si>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</si>
  <si>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</si>
  <si>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</si>
  <si>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</si>
  <si>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</si>
  <si>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</si>
  <si>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</si>
  <si>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</si>
  <si>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</si>
  <si>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</si>
  <si>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</si>
  <si>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</si>
  <si>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</si>
  <si>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</si>
  <si>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</si>
  <si>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</si>
  <si>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</si>
  <si>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</si>
  <si>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</si>
  <si>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</si>
  <si>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</si>
  <si>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</si>
  <si>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</si>
  <si>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</si>
  <si>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</si>
  <si>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</si>
  <si>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</si>
  <si>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</si>
  <si>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</si>
  <si>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</si>
  <si>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</si>
  <si>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</si>
  <si>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</si>
  <si>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</si>
  <si>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</si>
  <si>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</si>
  <si>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</si>
  <si>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</si>
  <si>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</si>
  <si>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</si>
  <si>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</si>
  <si>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</si>
  <si>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</si>
  <si>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</si>
  <si>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</si>
  <si>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</si>
  <si>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</si>
  <si>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</si>
  <si>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</si>
  <si>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</si>
  <si>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</si>
  <si>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</si>
  <si>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</si>
  <si>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</si>
  <si>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</si>
  <si>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</si>
  <si>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</si>
  <si>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</si>
  <si>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</si>
  <si>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</si>
  <si>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</si>
  <si>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</si>
  <si>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</si>
  <si>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</si>
  <si>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</si>
  <si>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</si>
  <si>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</si>
  <si>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</si>
  <si>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</si>
  <si>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</si>
  <si>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</si>
  <si>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</si>
  <si>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</si>
  <si>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</si>
  <si>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</si>
  <si>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</si>
  <si>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</si>
  <si>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</si>
  <si>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</si>
  <si>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</si>
  <si>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</si>
  <si>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</si>
  <si>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</si>
  <si>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</si>
  <si>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</si>
  <si>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</si>
  <si>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</si>
  <si>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</si>
  <si>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</si>
  <si>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</si>
  <si>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</si>
  <si>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</si>
  <si>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</si>
  <si>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</si>
  <si>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</si>
  <si>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</si>
  <si>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</si>
  <si>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</si>
  <si>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</si>
  <si>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</si>
  <si>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</si>
  <si>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</si>
  <si>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</si>
  <si>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</si>
  <si>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</si>
  <si>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</si>
  <si>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</si>
  <si>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</si>
  <si>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</si>
  <si>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</si>
  <si>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</si>
  <si>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</si>
  <si>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</si>
  <si>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</si>
  <si>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</si>
  <si>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</si>
  <si>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</si>
  <si>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</si>
  <si>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</si>
  <si>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</si>
  <si>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</si>
  <si>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</si>
  <si>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</si>
  <si>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</si>
  <si>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</si>
  <si>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</si>
  <si>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</si>
  <si>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</si>
  <si>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</si>
  <si>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</si>
  <si>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</si>
  <si>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</si>
  <si>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</si>
  <si>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</si>
  <si>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</si>
  <si>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</si>
  <si>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</si>
  <si>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</si>
  <si>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</si>
  <si>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</si>
  <si>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</si>
  <si>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</si>
  <si>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</si>
  <si>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</si>
  <si>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</si>
  <si>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</si>
  <si>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</si>
  <si>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</si>
  <si>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</si>
  <si>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</si>
  <si>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</si>
  <si>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</si>
  <si>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</si>
  <si>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</si>
  <si>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</si>
  <si>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</si>
  <si>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</si>
  <si>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</si>
  <si>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</si>
  <si>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</si>
  <si>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</si>
  <si>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</si>
  <si>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</si>
  <si>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</si>
  <si>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</si>
  <si>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</si>
  <si>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</si>
  <si>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</si>
  <si>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</si>
  <si>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</si>
  <si>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</si>
  <si>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</si>
  <si>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</si>
  <si>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</si>
  <si>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</si>
  <si>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</si>
  <si>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</si>
  <si>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</si>
  <si>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</si>
  <si>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</si>
  <si>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</si>
  <si>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</si>
  <si>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</si>
  <si>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</si>
  <si>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</si>
  <si>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</si>
  <si>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</si>
  <si>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</si>
  <si>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</si>
  <si>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</si>
  <si>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</si>
  <si>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</si>
  <si>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</si>
  <si>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</si>
  <si>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</si>
  <si>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</si>
  <si>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</si>
  <si>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</si>
  <si>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</si>
  <si>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</si>
  <si>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</si>
  <si>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</si>
  <si>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</si>
  <si>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</si>
  <si>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</si>
  <si>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</si>
  <si>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</si>
  <si>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</si>
  <si>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</si>
  <si>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</si>
  <si>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</si>
  <si>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</si>
  <si>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</si>
  <si>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</si>
  <si>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</si>
  <si>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</si>
  <si>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</si>
  <si>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</si>
  <si>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</si>
  <si>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</si>
  <si>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</si>
  <si>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</si>
  <si>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</si>
  <si>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</si>
  <si>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</si>
  <si>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</si>
  <si>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</si>
  <si>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</si>
  <si>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</si>
  <si>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</si>
  <si>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</si>
  <si>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</si>
  <si>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</si>
  <si>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</si>
  <si>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</si>
  <si>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</si>
  <si>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</si>
  <si>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</si>
  <si>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</si>
  <si>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</si>
  <si>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</si>
  <si>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</si>
  <si>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</si>
  <si>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</si>
  <si>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</si>
  <si>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</si>
  <si>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</si>
  <si>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</si>
  <si>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</si>
  <si>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</si>
  <si>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</si>
  <si>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</si>
  <si>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</si>
  <si>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</si>
  <si>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</si>
  <si>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</si>
  <si>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</si>
  <si>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</si>
  <si>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</si>
  <si>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</si>
  <si>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</si>
  <si>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</si>
  <si>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</si>
  <si>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</si>
  <si>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</si>
  <si>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</si>
  <si>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</si>
  <si>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</si>
  <si>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</si>
  <si>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</si>
  <si>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</si>
  <si>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</si>
  <si>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</si>
  <si>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</si>
  <si>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</si>
  <si>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</si>
  <si>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</si>
  <si>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</si>
  <si>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</si>
  <si>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</si>
  <si>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</si>
  <si>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</si>
  <si>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</si>
  <si>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</si>
  <si>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</si>
  <si>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</si>
  <si>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</si>
  <si>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</si>
  <si>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</si>
  <si>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</si>
  <si>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</si>
  <si>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</si>
  <si>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</si>
  <si>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</si>
  <si>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</si>
  <si>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</si>
  <si>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</si>
  <si>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</si>
  <si>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</si>
  <si>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</si>
  <si>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</si>
  <si>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</si>
  <si>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</si>
  <si>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</si>
  <si>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</si>
  <si>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</si>
  <si>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</si>
  <si>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</si>
  <si>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</si>
  <si>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</si>
  <si>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</si>
  <si>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</si>
  <si>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</si>
  <si>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</si>
  <si>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</si>
  <si>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</si>
  <si>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</si>
  <si>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</si>
  <si>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</si>
  <si>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</si>
  <si>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</si>
  <si>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</si>
  <si>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</si>
  <si>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</si>
  <si>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</si>
  <si>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</si>
  <si>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</si>
  <si>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</si>
  <si>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</si>
  <si>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</si>
  <si>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</si>
  <si>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</si>
  <si>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</si>
  <si>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</si>
  <si>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</si>
  <si>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</si>
  <si>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</si>
  <si>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</si>
  <si>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</si>
  <si>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</si>
  <si>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</si>
  <si>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</si>
  <si>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</si>
  <si>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</si>
  <si>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</si>
  <si>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</si>
  <si>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</si>
  <si>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</si>
  <si>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</si>
  <si>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</si>
  <si>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</si>
  <si>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</si>
  <si>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</si>
  <si>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</si>
  <si>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</si>
  <si>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</si>
  <si>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</si>
  <si>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</si>
  <si>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</si>
  <si>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</si>
  <si>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</si>
  <si>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</si>
  <si>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</si>
  <si>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</si>
  <si>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</si>
  <si>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</si>
  <si>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</si>
  <si>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</si>
  <si>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</si>
  <si>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</si>
  <si>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</si>
  <si>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</si>
  <si>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</si>
  <si>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</si>
  <si>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</si>
  <si>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</si>
  <si>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</si>
  <si>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</si>
  <si>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</si>
  <si>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</si>
  <si>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</si>
  <si>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</si>
  <si>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</si>
  <si>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</si>
  <si>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</si>
  <si>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</si>
  <si>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</si>
  <si>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</si>
  <si>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</si>
  <si>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</si>
  <si>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</si>
  <si>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</si>
  <si>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</si>
  <si>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</si>
  <si>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</si>
  <si>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</si>
  <si>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</si>
  <si>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</si>
  <si>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</si>
  <si>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</si>
  <si>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</si>
  <si>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</si>
  <si>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</si>
  <si>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</si>
  <si>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</si>
  <si>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</si>
  <si>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</si>
  <si>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</si>
  <si>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</si>
  <si>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</si>
  <si>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</si>
  <si>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</si>
  <si>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</si>
  <si>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</si>
  <si>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</si>
  <si>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</si>
  <si>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</si>
  <si>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</si>
  <si>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</si>
  <si>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</si>
  <si>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</si>
  <si>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</si>
  <si>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</si>
  <si>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</si>
  <si>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</si>
  <si>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</si>
  <si>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</si>
  <si>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</si>
  <si>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</si>
  <si>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</si>
  <si>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</si>
  <si>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</si>
  <si>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</si>
  <si>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</si>
  <si>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</si>
  <si>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</si>
  <si>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</si>
  <si>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</si>
  <si>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</si>
  <si>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</si>
  <si>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</si>
  <si>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</si>
  <si>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</si>
  <si>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</si>
  <si>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</si>
  <si>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</si>
  <si>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</si>
  <si>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</si>
  <si>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</si>
  <si>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</si>
  <si>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</si>
  <si>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</si>
  <si>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</si>
  <si>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</si>
  <si>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</si>
  <si>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</si>
  <si>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</si>
  <si>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</si>
  <si>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</si>
  <si>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</si>
  <si>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</si>
  <si>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</si>
  <si>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</si>
  <si>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</si>
  <si>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</si>
  <si>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</si>
  <si>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</si>
  <si>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</si>
  <si>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</si>
  <si>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</si>
  <si>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</si>
  <si>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</si>
  <si>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</si>
  <si>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</si>
  <si>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</si>
  <si>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</si>
  <si>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</si>
  <si>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</si>
  <si>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</si>
  <si>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</si>
  <si>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</si>
  <si>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</si>
  <si>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</si>
  <si>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</si>
  <si>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</si>
  <si>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</si>
  <si>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</si>
  <si>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</si>
  <si>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</si>
  <si>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</si>
  <si>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</si>
  <si>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</si>
  <si>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</si>
  <si>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</si>
  <si>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</si>
  <si>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</si>
  <si>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</si>
  <si>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</si>
  <si>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</si>
  <si>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</si>
  <si>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</si>
  <si>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</si>
  <si>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</si>
  <si>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</si>
  <si>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</si>
  <si>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</si>
  <si>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</si>
  <si>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</si>
  <si>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</si>
  <si>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</si>
  <si>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</si>
  <si>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</si>
  <si>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</si>
  <si>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</si>
  <si>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</si>
  <si>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</si>
  <si>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</si>
  <si>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</si>
  <si>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</si>
  <si>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</si>
  <si>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</si>
  <si>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</si>
  <si>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</si>
  <si>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</si>
  <si>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</si>
  <si>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</si>
  <si>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</si>
  <si>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</si>
  <si>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</si>
  <si>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</si>
  <si>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</si>
  <si>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</si>
  <si>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</si>
  <si>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</si>
  <si>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</si>
  <si>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</si>
  <si>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</si>
  <si>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</si>
  <si>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</si>
  <si>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</si>
  <si>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</si>
  <si>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</si>
  <si>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</si>
  <si>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</si>
  <si>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</si>
  <si>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</si>
  <si>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</si>
  <si>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</si>
  <si>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</si>
  <si>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</si>
  <si>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</si>
  <si>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</si>
  <si>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</si>
  <si>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</si>
  <si>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</si>
  <si>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</si>
  <si>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</si>
  <si>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</si>
  <si>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</si>
  <si>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</si>
  <si>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</si>
  <si>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</si>
  <si>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</si>
  <si>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</si>
  <si>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</si>
  <si>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</si>
  <si>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</si>
  <si>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</si>
  <si>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</si>
  <si>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</si>
  <si>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</si>
  <si>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</si>
  <si>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</si>
  <si>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</si>
  <si>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</si>
  <si>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</si>
  <si>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</si>
  <si>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</si>
  <si>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</si>
  <si>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</si>
  <si>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</si>
  <si>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</si>
  <si>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</si>
  <si>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</si>
  <si>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</si>
  <si>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</si>
  <si>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</si>
  <si>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</si>
  <si>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</si>
  <si>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</si>
  <si>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</si>
  <si>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</si>
  <si>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</si>
  <si>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</si>
  <si>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</si>
  <si>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</si>
  <si>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</si>
  <si>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</si>
  <si>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</si>
  <si>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</si>
  <si>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</si>
  <si>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</si>
  <si>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</si>
  <si>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</si>
  <si>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</si>
  <si>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</si>
  <si>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</si>
  <si>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</si>
  <si>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</si>
  <si>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</si>
  <si>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</si>
  <si>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</si>
  <si>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</si>
  <si>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</si>
  <si>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</si>
  <si>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</si>
  <si>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</si>
  <si>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</si>
  <si>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</si>
  <si>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</si>
  <si>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</si>
  <si>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</si>
  <si>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</si>
  <si>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</si>
  <si>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</si>
  <si>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</si>
  <si>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</si>
  <si>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</si>
  <si>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</si>
  <si>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</si>
  <si>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</si>
  <si>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</si>
  <si>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</si>
  <si>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</si>
  <si>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</si>
  <si>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</si>
  <si>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</si>
  <si>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</si>
  <si>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</si>
  <si>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</si>
  <si>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</si>
  <si>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</si>
  <si>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</si>
  <si>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</si>
  <si>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</si>
  <si>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</si>
  <si>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</si>
  <si>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</si>
  <si>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</si>
  <si>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</si>
  <si>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</si>
  <si>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</si>
  <si>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</si>
  <si>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</si>
  <si>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</si>
  <si>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</si>
  <si>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</si>
  <si>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</si>
  <si>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</si>
  <si>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</si>
  <si>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</si>
  <si>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</si>
  <si>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</si>
  <si>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</si>
  <si>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</si>
  <si>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</si>
  <si>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</si>
  <si>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</si>
  <si>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</si>
  <si>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</si>
  <si>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</si>
  <si>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</si>
  <si>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</si>
  <si>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</si>
  <si>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</si>
  <si>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</si>
  <si>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</si>
  <si>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</si>
  <si>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</si>
  <si>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</si>
  <si>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</si>
  <si>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</si>
  <si>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</si>
  <si>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</si>
  <si>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</si>
  <si>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</si>
  <si>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</si>
  <si>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</si>
  <si>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</si>
  <si>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</si>
  <si>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</si>
  <si>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</si>
  <si>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</si>
  <si>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</si>
  <si>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</si>
  <si>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</si>
  <si>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</si>
  <si>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</si>
  <si>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</si>
  <si>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</si>
  <si>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</si>
  <si>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</si>
  <si>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</si>
  <si>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</si>
  <si>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</si>
  <si>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</si>
  <si>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</si>
  <si>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</si>
  <si>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</si>
  <si>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</si>
  <si>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</si>
  <si>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</si>
  <si>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</si>
  <si>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</si>
  <si>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</si>
  <si>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</si>
  <si>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</si>
  <si>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</si>
  <si>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</si>
  <si>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</si>
  <si>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</si>
  <si>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</si>
  <si>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</si>
  <si>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</si>
  <si>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</si>
  <si>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</si>
  <si>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</si>
  <si>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</si>
  <si>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</si>
  <si>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</si>
  <si>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</si>
  <si>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</si>
  <si>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</si>
  <si>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</si>
  <si>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</si>
  <si>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</si>
  <si>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</si>
  <si>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</si>
  <si>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</si>
  <si>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</si>
  <si>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</si>
  <si>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</si>
  <si>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</si>
  <si>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</si>
  <si>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</si>
  <si>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</si>
  <si>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</si>
  <si>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</si>
  <si>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</si>
  <si>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</si>
  <si>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</si>
  <si>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</si>
  <si>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</si>
  <si>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</si>
  <si>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</si>
  <si>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</si>
  <si>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</si>
  <si>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</si>
  <si>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</si>
  <si>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</si>
  <si>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</si>
  <si>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</si>
  <si>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</si>
  <si>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</si>
  <si>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</si>
  <si>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</si>
  <si>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</si>
  <si>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</si>
  <si>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</si>
  <si>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</si>
  <si>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</si>
  <si>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</si>
  <si>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</si>
  <si>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</si>
  <si>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</si>
  <si>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</si>
  <si>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</si>
  <si>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</si>
  <si>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</si>
  <si>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</si>
  <si>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</si>
  <si>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</si>
  <si>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</si>
  <si>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</si>
  <si>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</si>
  <si>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</si>
  <si>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</si>
  <si>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</si>
  <si>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</si>
  <si>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</si>
  <si>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</si>
  <si>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</si>
  <si>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</si>
  <si>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</si>
  <si>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</si>
  <si>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</si>
  <si>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</si>
  <si>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</si>
  <si>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</si>
  <si>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</si>
  <si>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</si>
  <si>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</si>
  <si>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</si>
  <si>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</si>
  <si>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</si>
  <si>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</si>
  <si>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</si>
  <si>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</si>
  <si>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</si>
  <si>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</si>
  <si>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</si>
  <si>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</si>
  <si>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</si>
  <si>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</si>
  <si>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</si>
  <si>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</si>
  <si>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</si>
  <si>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</si>
  <si>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</si>
  <si>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</si>
  <si>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</si>
  <si>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</si>
  <si>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</si>
  <si>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</si>
  <si>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</si>
  <si>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</si>
  <si>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</si>
  <si>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</si>
  <si>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</si>
  <si>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</si>
  <si>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</si>
  <si>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</si>
  <si>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</si>
  <si>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</si>
  <si>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</si>
  <si>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</si>
  <si>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</si>
  <si>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</si>
  <si>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</si>
  <si>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</si>
  <si>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</si>
  <si>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</si>
  <si>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</si>
  <si>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</si>
  <si>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</si>
  <si>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</si>
  <si>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</si>
  <si>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</si>
  <si>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</si>
  <si>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</si>
  <si>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</si>
  <si>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</si>
  <si>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</si>
  <si>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</si>
  <si>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</si>
  <si>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</si>
  <si>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</si>
  <si>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</si>
  <si>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</si>
  <si>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</si>
  <si>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</si>
  <si>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</si>
  <si>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</si>
  <si>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</si>
  <si>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</si>
  <si>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</si>
  <si>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</si>
  <si>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</si>
  <si>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</si>
  <si>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</si>
  <si>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</si>
  <si>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</si>
  <si>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</si>
  <si>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</si>
  <si>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</si>
  <si>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</si>
  <si>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</si>
  <si>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</si>
  <si>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</si>
  <si>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</si>
  <si>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</si>
  <si>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</si>
  <si>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</si>
  <si>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</si>
  <si>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</si>
  <si>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</si>
  <si>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</si>
  <si>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</si>
  <si>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</si>
  <si>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</si>
  <si>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</si>
  <si>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</si>
  <si>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</si>
  <si>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</si>
  <si>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</si>
  <si>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</si>
  <si>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</si>
  <si>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</si>
  <si>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</si>
  <si>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</si>
  <si>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</si>
  <si>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</si>
  <si>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</si>
  <si>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</si>
  <si>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</si>
  <si>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</si>
  <si>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</si>
  <si>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</si>
  <si>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</si>
  <si>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</si>
  <si>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</si>
  <si>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</si>
  <si>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</si>
  <si>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</si>
  <si>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</si>
  <si>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</si>
  <si>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</si>
  <si>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</si>
  <si>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</si>
  <si>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</si>
  <si>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</si>
  <si>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</si>
  <si>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</si>
  <si>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</si>
  <si>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</si>
  <si>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</si>
  <si>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</si>
  <si>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</si>
  <si>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</si>
  <si>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</si>
  <si>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</si>
  <si>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</si>
  <si>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</si>
  <si>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</si>
  <si>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</si>
  <si>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</si>
  <si>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</si>
  <si>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</si>
  <si>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</si>
  <si>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</si>
  <si>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</si>
  <si>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</si>
  <si>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</si>
  <si>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</si>
  <si>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</si>
  <si>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</si>
  <si>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</si>
  <si>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</si>
  <si>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</si>
  <si>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</si>
  <si>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</si>
  <si>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</si>
  <si>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</si>
  <si>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</si>
  <si>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</si>
  <si>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</si>
  <si>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</si>
  <si>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</si>
  <si>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</si>
  <si>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</si>
  <si>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</si>
  <si>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</si>
  <si>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</si>
  <si>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</si>
  <si>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</si>
  <si>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</si>
  <si>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</si>
  <si>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</si>
  <si>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</si>
  <si>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</si>
  <si>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</si>
  <si>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</si>
  <si>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</si>
  <si>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</si>
  <si>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</si>
  <si>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</si>
  <si>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</si>
  <si>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</si>
  <si>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</si>
  <si>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</si>
  <si>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</si>
  <si>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</si>
  <si>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</si>
  <si>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</si>
  <si>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</si>
  <si>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</si>
  <si>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</si>
  <si>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</si>
  <si>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</si>
  <si>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</si>
  <si>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</si>
  <si>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</si>
  <si>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</si>
  <si>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</si>
  <si>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</si>
  <si>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</si>
  <si>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</si>
  <si>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</si>
  <si>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</si>
  <si>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</si>
  <si>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</si>
  <si>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</si>
  <si>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</si>
  <si>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</si>
  <si>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</si>
  <si>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</si>
  <si>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</si>
  <si>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</si>
  <si>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</si>
  <si>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</si>
  <si>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</si>
  <si>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</si>
  <si>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</si>
  <si>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</si>
  <si>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</si>
  <si>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</si>
  <si>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</si>
  <si>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</si>
  <si>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</si>
  <si>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</si>
  <si>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</si>
  <si>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</si>
  <si>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</si>
  <si>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</si>
  <si>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</si>
  <si>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</si>
  <si>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</si>
  <si>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</si>
  <si>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</si>
  <si>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</si>
  <si>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</si>
  <si>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</si>
  <si>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</si>
  <si>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</si>
  <si>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</si>
  <si>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</si>
  <si>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</si>
  <si>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</si>
  <si>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</si>
  <si>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</si>
  <si>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</si>
  <si>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</si>
  <si>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</si>
  <si>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</si>
  <si>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</si>
  <si>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</si>
  <si>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</si>
  <si>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</si>
  <si>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</si>
  <si>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</si>
  <si>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</si>
  <si>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</si>
  <si>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</si>
  <si>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</si>
  <si>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</si>
  <si>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</si>
  <si>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</si>
  <si>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</si>
  <si>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</si>
  <si>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</si>
  <si>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</si>
  <si>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</si>
  <si>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</si>
  <si>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</si>
  <si>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</si>
  <si>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</si>
  <si>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</si>
  <si>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</si>
  <si>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</si>
  <si>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</si>
  <si>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</si>
  <si>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</si>
  <si>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</si>
  <si>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</si>
  <si>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</si>
  <si>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</si>
  <si>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</si>
  <si>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</si>
  <si>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</si>
  <si>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</si>
  <si>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</si>
  <si>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</si>
  <si>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</si>
  <si>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</si>
  <si>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</si>
  <si>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</si>
  <si>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</si>
  <si>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</si>
  <si>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</si>
  <si>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</si>
  <si>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</si>
  <si>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</si>
  <si>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</si>
  <si>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</si>
  <si>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</si>
  <si>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</si>
  <si>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</si>
  <si>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</si>
  <si>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</si>
  <si>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</si>
  <si>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</si>
  <si>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</si>
  <si>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</si>
  <si>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</si>
  <si>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</si>
  <si>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</si>
  <si>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</si>
  <si>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</si>
  <si>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</si>
  <si>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</si>
  <si>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</si>
  <si>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</si>
  <si>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</si>
  <si>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</si>
  <si>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</si>
  <si>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</si>
  <si>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</si>
  <si>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</si>
  <si>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</si>
  <si>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</si>
  <si>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</si>
  <si>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</si>
  <si>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</si>
  <si>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</si>
  <si>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</si>
  <si>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</si>
  <si>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</si>
  <si>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</si>
  <si>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</si>
  <si>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</si>
  <si>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</si>
  <si>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</si>
  <si>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</si>
  <si>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</si>
  <si>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</si>
  <si>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</si>
  <si>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</si>
  <si>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</si>
  <si>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</si>
  <si>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</si>
  <si>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</si>
  <si>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</si>
  <si>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</si>
  <si>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</si>
  <si>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</si>
  <si>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</si>
  <si>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</si>
  <si>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</si>
  <si>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</si>
  <si>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</si>
  <si>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</si>
  <si>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</si>
  <si>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</si>
  <si>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</si>
  <si>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</si>
  <si>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</si>
  <si>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</si>
  <si>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</si>
  <si>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</si>
  <si>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</si>
  <si>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</si>
  <si>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</si>
  <si>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</si>
  <si>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</si>
  <si>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</si>
  <si>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</si>
  <si>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</si>
  <si>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</si>
  <si>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</si>
  <si>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</si>
  <si>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</si>
  <si>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</si>
  <si>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</si>
  <si>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</si>
  <si>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</si>
  <si>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</si>
  <si>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</si>
  <si>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</si>
  <si>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</si>
  <si>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</si>
  <si>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</si>
  <si>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</si>
  <si>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</si>
  <si>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</si>
  <si>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</si>
  <si>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</si>
  <si>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</si>
  <si>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</si>
  <si>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</si>
  <si>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</si>
  <si>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</si>
  <si>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</si>
  <si>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</si>
  <si>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</si>
  <si>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</si>
  <si>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</si>
  <si>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</si>
  <si>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</si>
  <si>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</si>
  <si>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</si>
  <si>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</si>
  <si>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</si>
  <si>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</si>
  <si>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</si>
  <si>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</si>
  <si>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</si>
  <si>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</si>
  <si>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</si>
  <si>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</si>
  <si>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</si>
  <si>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</si>
  <si>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</si>
  <si>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</si>
  <si>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</si>
  <si>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</si>
  <si>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</si>
  <si>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</si>
  <si>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</si>
  <si>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</si>
  <si>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</si>
  <si>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</si>
  <si>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</si>
  <si>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</si>
  <si>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</si>
  <si>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</si>
  <si>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</si>
  <si>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</si>
  <si>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</si>
  <si>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</si>
  <si>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</si>
  <si>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</si>
  <si>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</si>
  <si>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</si>
  <si>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</si>
  <si>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</si>
  <si>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</si>
  <si>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</si>
  <si>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</si>
  <si>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</si>
  <si>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</si>
  <si>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</si>
  <si>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</si>
  <si>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</si>
  <si>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</si>
  <si>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</si>
  <si>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</si>
  <si>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</si>
  <si>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</si>
  <si>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</si>
  <si>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</si>
  <si>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</si>
  <si>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</si>
  <si>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</si>
  <si>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</si>
  <si>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</si>
  <si>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</si>
  <si>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</si>
  <si>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</si>
  <si>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</si>
  <si>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</si>
  <si>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</si>
  <si>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</si>
  <si>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</si>
  <si>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</si>
  <si>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</si>
  <si>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</si>
  <si>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</si>
  <si>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</si>
  <si>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</si>
  <si>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</si>
  <si>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</si>
  <si>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</si>
  <si>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</si>
  <si>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</si>
  <si>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</si>
  <si>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</si>
  <si>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</si>
  <si>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</si>
  <si>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</si>
  <si>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</si>
  <si>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</si>
  <si>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</si>
  <si>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</si>
  <si>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</si>
  <si>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</si>
  <si>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</si>
  <si>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</si>
  <si>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</si>
  <si>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</si>
  <si>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</si>
  <si>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</si>
  <si>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</si>
  <si>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</si>
  <si>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</si>
  <si>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</si>
  <si>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</si>
  <si>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</si>
  <si>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</si>
  <si>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</si>
  <si>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</si>
  <si>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</si>
  <si>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</si>
  <si>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</si>
  <si>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</si>
  <si>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</si>
  <si>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</si>
  <si>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</si>
  <si>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</si>
  <si>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</si>
  <si>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</si>
  <si>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</si>
  <si>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</si>
  <si>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</si>
  <si>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</si>
  <si>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</si>
  <si>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</si>
  <si>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</si>
  <si>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</si>
  <si>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</si>
  <si>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</si>
  <si>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</si>
  <si>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</si>
  <si>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</si>
  <si>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</si>
  <si>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</si>
  <si>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</si>
  <si>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</si>
  <si>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</si>
  <si>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</si>
  <si>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</si>
  <si>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</si>
  <si>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</si>
  <si>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</si>
  <si>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</si>
  <si>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</si>
  <si>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</si>
  <si>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</si>
  <si>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</si>
  <si>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</si>
  <si>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</si>
  <si>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</si>
  <si>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</si>
  <si>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</si>
  <si>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</si>
  <si>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</si>
  <si>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</si>
  <si>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</si>
  <si>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</si>
  <si>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</si>
  <si>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</si>
  <si>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</si>
  <si>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</si>
  <si>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</si>
  <si>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</si>
  <si>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</si>
  <si>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</si>
  <si>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</si>
  <si>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</si>
  <si>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</si>
  <si>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</si>
  <si>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</si>
  <si>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</si>
  <si>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</si>
  <si>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</si>
  <si>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</si>
  <si>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</si>
  <si>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</si>
  <si>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</si>
  <si>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</si>
  <si>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</si>
  <si>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</si>
  <si>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</si>
  <si>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</si>
  <si>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</si>
  <si>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</si>
  <si>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</si>
  <si>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</si>
  <si>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</si>
  <si>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</si>
  <si>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</si>
  <si>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</si>
  <si>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</si>
  <si>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</si>
  <si>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</si>
  <si>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</si>
  <si>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</si>
  <si>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</si>
  <si>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</si>
  <si>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</si>
  <si>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</si>
  <si>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</si>
  <si>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</si>
  <si>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</si>
  <si>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</si>
  <si>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</si>
  <si>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</si>
  <si>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</si>
  <si>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</si>
  <si>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</si>
  <si>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</si>
  <si>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</si>
  <si>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</si>
  <si>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</si>
  <si>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</si>
  <si>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</si>
  <si>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</si>
  <si>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</si>
  <si>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</si>
  <si>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</si>
  <si>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</si>
  <si>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</si>
  <si>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</si>
  <si>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</si>
  <si>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</si>
  <si>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</si>
  <si>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</si>
  <si>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</si>
  <si>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</si>
  <si>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</si>
  <si>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</si>
  <si>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</si>
  <si>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</si>
  <si>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</si>
  <si>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</si>
  <si>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</si>
  <si>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</si>
  <si>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</si>
  <si>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</si>
  <si>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</si>
  <si>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</si>
  <si>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</si>
  <si>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</si>
  <si>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</si>
  <si>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</si>
  <si>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</si>
  <si>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</si>
  <si>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</si>
  <si>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</si>
  <si>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</si>
  <si>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</si>
  <si>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</si>
  <si>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</si>
  <si>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</si>
  <si>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</si>
  <si>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</si>
  <si>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</si>
  <si>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</si>
  <si>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</si>
  <si>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</si>
  <si>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</si>
  <si>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</si>
  <si>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</si>
  <si>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</si>
  <si>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</si>
  <si>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</si>
  <si>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</si>
  <si>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</si>
  <si>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</si>
  <si>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</si>
  <si>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</si>
  <si>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</si>
  <si>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</si>
  <si>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</si>
  <si>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</si>
  <si>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</si>
  <si>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</si>
  <si>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</si>
  <si>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</si>
  <si>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</si>
  <si>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</si>
  <si>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</si>
  <si>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</si>
  <si>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</si>
  <si>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</si>
  <si>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</si>
  <si>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</si>
  <si>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</si>
  <si>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</si>
  <si>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</si>
  <si>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</si>
  <si>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</si>
  <si>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</si>
  <si>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</si>
  <si>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</si>
  <si>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</si>
  <si>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</si>
  <si>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</si>
  <si>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</si>
  <si>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</si>
  <si>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</si>
  <si>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</si>
  <si>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</si>
  <si>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</si>
  <si>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</si>
  <si>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</si>
  <si>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</si>
  <si>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</si>
  <si>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</si>
  <si>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</si>
  <si>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</si>
  <si>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</si>
  <si>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</si>
  <si>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</si>
  <si>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</si>
  <si>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</si>
  <si>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</si>
  <si>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</si>
  <si>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</si>
  <si>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</si>
  <si>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</si>
  <si>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</si>
  <si>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</si>
  <si>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</si>
  <si>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</si>
  <si>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</si>
  <si>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</si>
  <si>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</si>
  <si>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</si>
  <si>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</si>
  <si>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</si>
  <si>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</si>
  <si>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</si>
  <si>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</si>
  <si>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</si>
  <si>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</si>
  <si>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</si>
  <si>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</si>
  <si>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</si>
  <si>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</si>
  <si>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</si>
  <si>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</si>
  <si>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</si>
  <si>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</si>
  <si>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</si>
  <si>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</si>
  <si>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</si>
  <si>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</si>
  <si>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</si>
  <si>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</si>
  <si>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</si>
  <si>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</si>
  <si>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</si>
  <si>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</si>
  <si>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</si>
  <si>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</si>
  <si>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</si>
  <si>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</si>
  <si>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</si>
  <si>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</si>
  <si>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</si>
  <si>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</si>
  <si>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</si>
  <si>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</si>
  <si>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</si>
  <si>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</si>
  <si>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</si>
  <si>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</si>
  <si>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</si>
  <si>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</si>
  <si>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</si>
  <si>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</si>
  <si>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</si>
  <si>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</si>
  <si>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</si>
  <si>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</si>
  <si>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</si>
  <si>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</si>
  <si>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</si>
  <si>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</si>
  <si>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</si>
  <si>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</si>
  <si>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</si>
  <si>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</si>
  <si>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</si>
  <si>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</si>
  <si>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</si>
  <si>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</si>
  <si>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</si>
  <si>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</si>
  <si>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</si>
  <si>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</si>
  <si>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</si>
  <si>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</si>
  <si>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</si>
  <si>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</si>
  <si>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</si>
  <si>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</si>
  <si>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</si>
  <si>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</si>
  <si>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</si>
  <si>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</si>
  <si>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</si>
  <si>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</si>
  <si>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</si>
  <si>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</si>
  <si>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</si>
  <si>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</si>
  <si>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</si>
  <si>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</si>
  <si>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</si>
  <si>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</si>
  <si>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</si>
  <si>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</si>
  <si>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</si>
  <si>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</si>
  <si>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</si>
  <si>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</si>
  <si>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</si>
  <si>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</si>
  <si>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</si>
  <si>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</si>
  <si>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</si>
  <si>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</si>
  <si>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</si>
  <si>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</si>
  <si>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</si>
  <si>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</si>
  <si>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</si>
  <si>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</si>
  <si>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</si>
  <si>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</si>
  <si>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</si>
  <si>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</si>
  <si>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</si>
  <si>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</si>
  <si>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</si>
  <si>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</si>
  <si>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</si>
  <si>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</si>
  <si>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</si>
  <si>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</si>
  <si>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</si>
  <si>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</si>
  <si>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</si>
  <si>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</si>
  <si>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</si>
  <si>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</si>
  <si>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</si>
  <si>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</si>
  <si>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</si>
  <si>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</si>
  <si>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</si>
  <si>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</si>
  <si>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</si>
  <si>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</si>
  <si>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</si>
  <si>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</si>
  <si>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</si>
  <si>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</si>
  <si>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</si>
  <si>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</si>
  <si>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</si>
  <si>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</si>
  <si>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</si>
  <si>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</si>
  <si>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</si>
  <si>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</si>
  <si>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</si>
  <si>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</si>
  <si>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</si>
  <si>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</si>
  <si>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</si>
  <si>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</si>
  <si>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</si>
  <si>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</si>
  <si>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</si>
  <si>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</si>
  <si>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</si>
  <si>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</si>
  <si>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</si>
  <si>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</si>
  <si>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</si>
  <si>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</si>
  <si>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</si>
  <si>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</si>
  <si>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</si>
  <si>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</si>
  <si>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</si>
  <si>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</si>
  <si>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</si>
  <si>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</si>
  <si>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</si>
  <si>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</si>
  <si>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</si>
  <si>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</si>
  <si>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</si>
  <si>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</si>
  <si>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</si>
  <si>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</si>
  <si>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</si>
  <si>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</si>
  <si>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</si>
  <si>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</si>
  <si>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</si>
  <si>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</si>
  <si>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</si>
  <si>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</si>
  <si>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</si>
  <si>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</si>
  <si>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</si>
  <si>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</si>
  <si>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</si>
  <si>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</si>
  <si>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</si>
  <si>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</si>
  <si>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</si>
  <si>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</si>
  <si>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</si>
  <si>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</si>
  <si>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</si>
  <si>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</si>
  <si>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</si>
  <si>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</si>
  <si>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</si>
  <si>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</si>
  <si>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</si>
  <si>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</si>
  <si>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</si>
  <si>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</si>
  <si>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</si>
  <si>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</si>
  <si>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</si>
  <si>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</si>
  <si>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</si>
  <si>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</si>
  <si>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</si>
  <si>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</si>
  <si>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</si>
  <si>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</si>
  <si>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</si>
  <si>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</si>
  <si>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</si>
  <si>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</si>
  <si>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</si>
  <si>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</si>
  <si>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</si>
  <si>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</si>
  <si>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</si>
  <si>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</si>
  <si>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</si>
  <si>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</si>
  <si>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</si>
  <si>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</si>
  <si>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</si>
  <si>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</si>
  <si>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</si>
  <si>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</si>
  <si>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</si>
  <si>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</si>
  <si>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</si>
  <si>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</si>
  <si>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</si>
  <si>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</si>
  <si>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</si>
  <si>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</si>
  <si>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</si>
  <si>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</si>
  <si>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</si>
  <si>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</si>
  <si>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</si>
  <si>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</si>
  <si>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</si>
  <si>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</si>
  <si>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</si>
  <si>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</si>
  <si>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</si>
  <si>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</si>
  <si>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</si>
  <si>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</si>
  <si>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</si>
  <si>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</si>
  <si>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</si>
  <si>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</si>
  <si>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</si>
  <si>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</si>
  <si>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</si>
  <si>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</si>
  <si>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</si>
  <si>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</si>
  <si>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</si>
  <si>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</si>
  <si>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</si>
  <si>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</si>
  <si>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</si>
  <si>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</si>
  <si>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</si>
  <si>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</si>
  <si>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</si>
  <si>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</si>
  <si>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</si>
  <si>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</si>
  <si>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</si>
  <si>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</si>
  <si>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</si>
  <si>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</si>
  <si>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</si>
  <si>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</si>
  <si>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</si>
  <si>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</si>
  <si>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</si>
  <si>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</si>
  <si>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</si>
  <si>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</si>
  <si>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</si>
  <si>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</si>
  <si>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</si>
  <si>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</si>
  <si>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</si>
  <si>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</si>
  <si>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</si>
  <si>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</si>
  <si>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</si>
  <si>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</si>
  <si>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</si>
  <si>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</si>
  <si>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</si>
  <si>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</si>
  <si>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</si>
  <si>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</si>
  <si>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</si>
  <si>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</si>
  <si>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</si>
  <si>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</si>
  <si>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</si>
  <si>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</si>
  <si>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</si>
  <si>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</si>
  <si>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</si>
  <si>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</si>
  <si>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</si>
  <si>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</si>
  <si>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</si>
  <si>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</si>
  <si>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</si>
  <si>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</si>
  <si>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</si>
  <si>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</si>
  <si>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</si>
  <si>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</si>
  <si>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</si>
  <si>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</si>
  <si>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</si>
  <si>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</si>
  <si>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</si>
  <si>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</si>
  <si>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</si>
  <si>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</si>
  <si>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</si>
  <si>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</si>
  <si>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</si>
  <si>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</si>
  <si>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</si>
  <si>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</si>
  <si>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</si>
  <si>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</si>
  <si>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</si>
  <si>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</si>
  <si>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</si>
  <si>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</si>
  <si>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</si>
  <si>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</si>
  <si>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</si>
  <si>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</si>
  <si>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</si>
  <si>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</si>
  <si>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</si>
  <si>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</si>
  <si>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</si>
  <si>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</si>
  <si>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</si>
  <si>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</si>
  <si>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</si>
  <si>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</si>
  <si>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</si>
  <si>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</si>
  <si>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</si>
  <si>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</si>
  <si>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</si>
  <si>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</si>
  <si>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</si>
  <si>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</si>
  <si>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</si>
  <si>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</si>
  <si>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</si>
  <si>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</si>
  <si>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</si>
  <si>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</si>
  <si>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</si>
  <si>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</si>
  <si>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</si>
  <si>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</si>
  <si>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</si>
  <si>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</si>
  <si>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</si>
  <si>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</si>
  <si>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</si>
  <si>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</si>
  <si>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</si>
  <si>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</si>
  <si>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</si>
  <si>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</si>
  <si>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</si>
  <si>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</si>
  <si>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</si>
  <si>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</si>
  <si>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</si>
  <si>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</si>
  <si>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</si>
  <si>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</si>
  <si>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</si>
  <si>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</si>
  <si>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</si>
  <si>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</si>
  <si>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</si>
  <si>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</si>
  <si>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</si>
  <si>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</si>
  <si>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</si>
  <si>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</si>
  <si>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</si>
  <si>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</si>
  <si>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</si>
  <si>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</si>
  <si>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</si>
  <si>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</si>
  <si>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</si>
  <si>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</si>
  <si>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</si>
  <si>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</si>
  <si>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</si>
  <si>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</si>
  <si>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</si>
  <si>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</si>
  <si>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</si>
  <si>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</si>
  <si>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</si>
  <si>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</si>
  <si>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</si>
  <si>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</si>
  <si>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</si>
  <si>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</si>
  <si>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</si>
  <si>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</si>
  <si>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</si>
  <si>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</si>
  <si>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</si>
  <si>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</si>
  <si>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</si>
  <si>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</si>
  <si>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</si>
  <si>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</si>
  <si>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</si>
  <si>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</si>
  <si>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</si>
  <si>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</si>
  <si>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</si>
  <si>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</si>
  <si>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</si>
  <si>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</si>
  <si>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</si>
  <si>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</si>
  <si>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</si>
  <si>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</si>
  <si>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</si>
  <si>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</si>
  <si>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</si>
  <si>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</si>
  <si>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</si>
  <si>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</si>
  <si>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</si>
  <si>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</si>
  <si>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</si>
  <si>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</si>
  <si>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</si>
  <si>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</si>
  <si>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</si>
  <si>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</si>
  <si>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</si>
  <si>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</si>
  <si>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</si>
  <si>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</si>
  <si>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</si>
  <si>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</si>
  <si>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</si>
  <si>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</si>
  <si>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</si>
  <si>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</si>
  <si>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</si>
  <si>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</si>
  <si>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</si>
  <si>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</si>
  <si>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</si>
  <si>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</si>
  <si>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</si>
  <si>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</si>
  <si>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</si>
  <si>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</si>
  <si>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</si>
  <si>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</si>
  <si>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</si>
  <si>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</si>
  <si>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</si>
  <si>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</si>
  <si>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</si>
  <si>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</si>
  <si>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</si>
  <si>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</si>
  <si>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</si>
  <si>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</si>
  <si>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</si>
  <si>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</si>
  <si>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</si>
  <si>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</si>
  <si>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</si>
  <si>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</si>
  <si>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</si>
  <si>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</si>
  <si>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</si>
  <si>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</si>
  <si>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</si>
  <si>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</si>
  <si>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</si>
  <si>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</si>
  <si>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</si>
  <si>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</si>
  <si>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</si>
  <si>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</si>
  <si>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</si>
  <si>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</si>
  <si>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</si>
  <si>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</si>
  <si>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</si>
  <si>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</si>
  <si>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</si>
  <si>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</si>
  <si>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</si>
  <si>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</si>
  <si>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</si>
  <si>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</si>
  <si>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</si>
  <si>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</si>
  <si>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</si>
  <si>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</si>
  <si>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</si>
  <si>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</si>
  <si>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</si>
  <si>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</si>
  <si>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</si>
  <si>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</si>
  <si>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</si>
  <si>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</si>
  <si>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</si>
  <si>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</si>
  <si>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</si>
  <si>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</si>
  <si>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</si>
  <si>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</si>
  <si>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</si>
  <si>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</si>
  <si>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</si>
  <si>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</si>
  <si>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</si>
  <si>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</si>
  <si>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</si>
  <si>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</si>
  <si>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</si>
  <si>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</si>
  <si>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</si>
  <si>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</si>
  <si>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</si>
  <si>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</si>
  <si>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</si>
  <si>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</si>
  <si>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</si>
  <si>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</si>
  <si>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</si>
  <si>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</si>
  <si>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</si>
  <si>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</si>
  <si>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</si>
  <si>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</si>
  <si>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</si>
  <si>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</si>
  <si>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</si>
  <si>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</si>
  <si>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</si>
  <si>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</si>
  <si>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</si>
  <si>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@)&amp;&amp;.!).!$</t>
  </si>
  <si>
    <t>Date : 2077/10/14</t>
  </si>
  <si>
    <t>कोरोना संक्रमितहरुको संख्यात्मक बिवरण  Date - 077-10-14</t>
  </si>
</sst>
</file>

<file path=xl/styles.xml><?xml version="1.0" encoding="utf-8"?>
<styleSheet xmlns="http://schemas.openxmlformats.org/spreadsheetml/2006/main">
  <numFmts count="1">
    <numFmt numFmtId="164" formatCode="[$-4000439]0"/>
  </numFmts>
  <fonts count="78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tabSelected="1" view="pageBreakPreview" topLeftCell="C1" zoomScale="14" zoomScaleSheetLayoutView="14" workbookViewId="0">
      <pane ySplit="8" topLeftCell="A237" activePane="bottomLeft" state="frozen"/>
      <selection pane="bottomLeft" activeCell="L237" sqref="L237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3821</v>
      </c>
      <c r="O6" s="362"/>
      <c r="P6" s="362"/>
      <c r="Q6" s="363"/>
    </row>
    <row r="7" spans="1:17" s="6" customFormat="1" ht="264.75" customHeight="1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570</v>
      </c>
      <c r="J237" s="47">
        <v>0</v>
      </c>
      <c r="K237" s="47">
        <v>3</v>
      </c>
      <c r="L237" s="47">
        <f t="shared" si="28"/>
        <v>3</v>
      </c>
      <c r="M237" s="47">
        <v>0</v>
      </c>
      <c r="N237" s="47">
        <v>0</v>
      </c>
      <c r="O237" s="159"/>
      <c r="P237" s="49">
        <v>0</v>
      </c>
      <c r="Q237" s="5">
        <f>SUM(J237:K237)</f>
        <v>3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3214</v>
      </c>
      <c r="J239" s="51">
        <f t="shared" si="30"/>
        <v>6</v>
      </c>
      <c r="K239" s="51">
        <f t="shared" si="30"/>
        <v>14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9" t="s">
        <v>1154</v>
      </c>
      <c r="B2" s="499"/>
      <c r="C2" s="499"/>
      <c r="D2" s="499"/>
      <c r="E2" s="499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500" t="s">
        <v>1213</v>
      </c>
      <c r="B1" s="500"/>
      <c r="C1" s="500"/>
      <c r="D1" s="500"/>
      <c r="E1" s="500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35" activePane="bottomLeft" state="frozen"/>
      <selection pane="bottomLeft" activeCell="O21" sqref="O21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3821</v>
      </c>
      <c r="O6" s="362"/>
      <c r="P6" s="362"/>
      <c r="Q6" s="363"/>
    </row>
    <row r="7" spans="1:17" ht="69.95" customHeight="1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570</v>
      </c>
      <c r="J19" s="47">
        <v>0</v>
      </c>
      <c r="K19" s="47">
        <v>3</v>
      </c>
      <c r="L19" s="47">
        <f t="shared" si="0"/>
        <v>3</v>
      </c>
      <c r="M19" s="47">
        <v>1</v>
      </c>
      <c r="N19" s="47">
        <v>0</v>
      </c>
      <c r="O19" s="159"/>
      <c r="P19" s="49">
        <v>0</v>
      </c>
      <c r="Q19" s="5">
        <f>SUM(J19:K19)</f>
        <v>3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3214</v>
      </c>
      <c r="J21" s="51">
        <f t="shared" si="2"/>
        <v>6</v>
      </c>
      <c r="K21" s="51">
        <f t="shared" si="2"/>
        <v>14</v>
      </c>
      <c r="L21" s="51">
        <f t="shared" si="2"/>
        <v>20</v>
      </c>
      <c r="M21" s="51">
        <f t="shared" si="2"/>
        <v>1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zoomScale="14" zoomScaleSheetLayoutView="14" workbookViewId="0">
      <selection activeCell="N10" sqref="N10"/>
    </sheetView>
  </sheetViews>
  <sheetFormatPr defaultRowHeight="21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>
      <c r="A4" s="364" t="s">
        <v>22</v>
      </c>
      <c r="B4" s="364" t="s">
        <v>3260</v>
      </c>
      <c r="C4" s="438" t="s">
        <v>271</v>
      </c>
      <c r="D4" s="438"/>
      <c r="E4" s="438"/>
      <c r="F4" s="441" t="s">
        <v>276</v>
      </c>
      <c r="G4" s="441" t="s">
        <v>13</v>
      </c>
      <c r="H4" s="441" t="s">
        <v>15</v>
      </c>
      <c r="I4" s="445" t="s">
        <v>670</v>
      </c>
      <c r="J4" s="443" t="s">
        <v>779</v>
      </c>
      <c r="K4" s="443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>
      <c r="A5" s="365"/>
      <c r="B5" s="365"/>
      <c r="C5" s="91" t="s">
        <v>13</v>
      </c>
      <c r="D5" s="89" t="s">
        <v>15</v>
      </c>
      <c r="E5" s="90" t="s">
        <v>14</v>
      </c>
      <c r="F5" s="442"/>
      <c r="G5" s="442"/>
      <c r="H5" s="442"/>
      <c r="I5" s="446"/>
      <c r="J5" s="444"/>
      <c r="K5" s="444"/>
      <c r="L5" s="440"/>
      <c r="M5" s="440"/>
      <c r="N5" s="440"/>
      <c r="O5" s="440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21</v>
      </c>
      <c r="G7" s="88">
        <v>6</v>
      </c>
      <c r="H7" s="88">
        <v>15</v>
      </c>
      <c r="I7" s="88">
        <v>8</v>
      </c>
      <c r="J7" s="88">
        <v>19</v>
      </c>
      <c r="K7" s="88">
        <v>2</v>
      </c>
      <c r="L7" s="88">
        <v>372</v>
      </c>
      <c r="M7" s="88">
        <v>924</v>
      </c>
      <c r="N7" s="88">
        <v>1296</v>
      </c>
      <c r="O7" s="88">
        <v>1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19</v>
      </c>
      <c r="J17" s="79">
        <f t="shared" si="1"/>
        <v>20</v>
      </c>
      <c r="K17" s="79">
        <f t="shared" si="1"/>
        <v>3</v>
      </c>
      <c r="L17" s="79">
        <f t="shared" si="1"/>
        <v>794</v>
      </c>
      <c r="M17" s="79">
        <f t="shared" si="1"/>
        <v>2208</v>
      </c>
      <c r="N17" s="79">
        <f t="shared" si="1"/>
        <v>3012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60"/>
  <sheetViews>
    <sheetView zoomScale="96" zoomScaleNormal="96" workbookViewId="0">
      <pane ySplit="5" topLeftCell="A3054" activePane="bottomLeft" state="frozen"/>
      <selection pane="bottomLeft" activeCell="I3056" sqref="I3056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3" t="s">
        <v>893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ht="26.25">
      <c r="A2" s="454" t="s">
        <v>894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</row>
    <row r="3" spans="1:14" ht="26.25">
      <c r="A3" s="455" t="s">
        <v>933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</row>
    <row r="4" spans="1:14" ht="14.25" customHeight="1">
      <c r="A4" s="451" t="s">
        <v>277</v>
      </c>
      <c r="B4" s="457" t="s">
        <v>278</v>
      </c>
      <c r="C4" s="451" t="s">
        <v>279</v>
      </c>
      <c r="D4" s="451" t="s">
        <v>280</v>
      </c>
      <c r="E4" s="451" t="s">
        <v>281</v>
      </c>
      <c r="F4" s="449" t="s">
        <v>282</v>
      </c>
      <c r="G4" s="447" t="s">
        <v>283</v>
      </c>
      <c r="H4" s="447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51" t="s">
        <v>286</v>
      </c>
    </row>
    <row r="5" spans="1:14" ht="41.25" customHeight="1">
      <c r="A5" s="452"/>
      <c r="B5" s="450"/>
      <c r="C5" s="452"/>
      <c r="D5" s="452"/>
      <c r="E5" s="452"/>
      <c r="F5" s="456"/>
      <c r="G5" s="448"/>
      <c r="H5" s="448"/>
      <c r="I5" s="456"/>
      <c r="J5" s="456"/>
      <c r="K5" s="456"/>
      <c r="L5" s="456"/>
      <c r="M5" s="450"/>
      <c r="N5" s="452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3</v>
      </c>
      <c r="J3060" s="147">
        <f>SUBTOTAL(109,J6:J3059)</f>
        <v>19</v>
      </c>
      <c r="K3060" s="147">
        <f>SUBTOTAL(109,K6:K3059)</f>
        <v>3012</v>
      </c>
      <c r="L3060" s="147">
        <f>SUBTOTAL(109,L6:L3059)</f>
        <v>20</v>
      </c>
      <c r="M3060" s="147"/>
      <c r="N3060" s="130"/>
    </row>
  </sheetData>
  <mergeCells count="17"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17" activePane="bottomLeft" state="frozen"/>
      <selection pane="bottomLeft" activeCell="B3" sqref="B3:Z3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>
      <c r="A3" s="177"/>
      <c r="B3" s="471" t="s">
        <v>3823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4"/>
  <sheetViews>
    <sheetView topLeftCell="A44" workbookViewId="0">
      <selection activeCell="I50" sqref="I50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L17" sqref="L17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>
        <v>1</v>
      </c>
      <c r="K15" s="304"/>
      <c r="L15" s="304">
        <f t="shared" si="0"/>
        <v>1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37</v>
      </c>
      <c r="K19" s="304">
        <f t="shared" ref="K19:L19" si="1">SUM(K7:K18)</f>
        <v>11</v>
      </c>
      <c r="L19" s="304">
        <f t="shared" si="1"/>
        <v>48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2021-01-02T06:50:38Z</cp:lastPrinted>
  <dcterms:created xsi:type="dcterms:W3CDTF">2020-03-25T07:02:21Z</dcterms:created>
  <dcterms:modified xsi:type="dcterms:W3CDTF">2021-01-27T05:14:05Z</dcterms:modified>
</cp:coreProperties>
</file>