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coron daily update\corona daily report\"/>
    </mc:Choice>
  </mc:AlternateContent>
  <bookViews>
    <workbookView xWindow="0" yWindow="0" windowWidth="20490" windowHeight="9045" tabRatio="891"/>
  </bookViews>
  <sheets>
    <sheet name="Palika_wise " sheetId="28" r:id="rId1"/>
    <sheet name="P-Comile" sheetId="29" r:id="rId2"/>
    <sheet name="PCR_RDT_Details " sheetId="30" r:id="rId3"/>
    <sheet name="Isolation " sheetId="32" r:id="rId4"/>
    <sheet name="Palika- Infected" sheetId="34" r:id="rId5"/>
    <sheet name="Infected Name" sheetId="35" r:id="rId6"/>
    <sheet name="Infected Bidesh" sheetId="40" r:id="rId7"/>
    <sheet name="Death" sheetId="43" r:id="rId8"/>
    <sheet name="Monthly Infected" sheetId="42" r:id="rId9"/>
    <sheet name="ICU &amp; Venti" sheetId="39" r:id="rId10"/>
    <sheet name="community PCR" sheetId="41" r:id="rId11"/>
  </sheets>
  <externalReferences>
    <externalReference r:id="rId12"/>
  </externalReferences>
  <definedNames>
    <definedName name="_xlnm._FilterDatabase" localSheetId="5" hidden="1">'Infected Name'!$B$4:$N$2816</definedName>
    <definedName name="_xlnm.Print_Area" localSheetId="3">'Isolation '!$A$1:$Q$23</definedName>
    <definedName name="_xlnm.Print_Area" localSheetId="4">'Palika- Infected'!$A$1:$Q$22</definedName>
    <definedName name="_xlnm.Print_Area" localSheetId="0">'Palika_wise '!$A$1:$Q$241</definedName>
    <definedName name="_xlnm.Print_Area" localSheetId="1">'P-Comile'!$A$1:$N$18</definedName>
    <definedName name="_xlnm.Print_Area" localSheetId="2">'PCR_RDT_Details '!$A$1:$O$16</definedName>
    <definedName name="_xlnm.Print_Titles" localSheetId="3">'Isolation '!#REF!</definedName>
    <definedName name="_xlnm.Print_Titles" localSheetId="4">'Palika- Infected'!$4:$5</definedName>
    <definedName name="_xlnm.Print_Titles" localSheetId="0">'Palika_wise '!$7:$8</definedName>
    <definedName name="_xlnm.Print_Titles" localSheetId="1">'P-Comile'!$4:$5</definedName>
    <definedName name="_xlnm.Print_Titles" localSheetId="2">'PCR_RDT_Details '!$4:$5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39" i="28" l="1"/>
  <c r="O239" i="28"/>
  <c r="N239" i="28"/>
  <c r="M239" i="28"/>
  <c r="K239" i="28"/>
  <c r="J239" i="28"/>
  <c r="I239" i="28"/>
  <c r="H239" i="28"/>
  <c r="G239" i="28"/>
  <c r="F239" i="28"/>
  <c r="E239" i="28"/>
  <c r="H238" i="28"/>
  <c r="L238" i="28" s="1"/>
  <c r="H237" i="28"/>
  <c r="L237" i="28" s="1"/>
  <c r="L236" i="28"/>
  <c r="H236" i="28"/>
  <c r="H235" i="28"/>
  <c r="L235" i="28" s="1"/>
  <c r="H234" i="28"/>
  <c r="L234" i="28" s="1"/>
  <c r="H233" i="28"/>
  <c r="L233" i="28" s="1"/>
  <c r="L232" i="28"/>
  <c r="H232" i="28"/>
  <c r="H231" i="28"/>
  <c r="L231" i="28" s="1"/>
  <c r="H230" i="28"/>
  <c r="L230" i="28" s="1"/>
  <c r="H229" i="28"/>
  <c r="L229" i="28" s="1"/>
  <c r="L239" i="28" l="1"/>
  <c r="K19" i="42"/>
  <c r="L8" i="42"/>
  <c r="L9" i="42"/>
  <c r="L10" i="42"/>
  <c r="L11" i="42"/>
  <c r="L12" i="42"/>
  <c r="L13" i="42"/>
  <c r="L14" i="42"/>
  <c r="L15" i="42"/>
  <c r="L16" i="42"/>
  <c r="L17" i="42"/>
  <c r="L18" i="42"/>
  <c r="L7" i="42"/>
  <c r="L19" i="42" l="1"/>
  <c r="D17" i="34"/>
  <c r="F17" i="34"/>
  <c r="G17" i="34"/>
  <c r="H17" i="34"/>
  <c r="I17" i="34"/>
  <c r="J17" i="34"/>
  <c r="K17" i="34"/>
  <c r="L17" i="34"/>
  <c r="M17" i="34"/>
  <c r="N17" i="34"/>
  <c r="O17" i="34"/>
  <c r="F21" i="32" l="1"/>
  <c r="G21" i="32"/>
  <c r="I21" i="32"/>
  <c r="J21" i="32"/>
  <c r="K21" i="32"/>
  <c r="M21" i="32"/>
  <c r="N21" i="32"/>
  <c r="O21" i="32"/>
  <c r="P21" i="32"/>
  <c r="J19" i="42" l="1"/>
  <c r="B6" i="34" l="1"/>
  <c r="D16" i="30"/>
  <c r="B8" i="34"/>
  <c r="I2817" i="35" l="1"/>
  <c r="J2817" i="35"/>
  <c r="K2817" i="35"/>
  <c r="H2817" i="35"/>
  <c r="F37" i="43" l="1"/>
  <c r="F19" i="42" l="1"/>
  <c r="H19" i="32" l="1"/>
  <c r="L19" i="32" s="1"/>
  <c r="C17" i="34" l="1"/>
  <c r="A17" i="34"/>
  <c r="E16" i="34"/>
  <c r="B16" i="34"/>
  <c r="E15" i="34"/>
  <c r="B15" i="34"/>
  <c r="E14" i="34"/>
  <c r="E13" i="34"/>
  <c r="B13" i="34"/>
  <c r="E12" i="34"/>
  <c r="B12" i="34"/>
  <c r="E11" i="34"/>
  <c r="B11" i="34"/>
  <c r="E10" i="34"/>
  <c r="B10" i="34"/>
  <c r="E9" i="34"/>
  <c r="B9" i="34"/>
  <c r="E8" i="34"/>
  <c r="E7" i="34"/>
  <c r="B7" i="34"/>
  <c r="E6" i="34"/>
  <c r="E17" i="34" l="1"/>
  <c r="E21" i="32"/>
  <c r="H20" i="32"/>
  <c r="H18" i="32"/>
  <c r="L18" i="32" s="1"/>
  <c r="H17" i="32"/>
  <c r="L17" i="32" s="1"/>
  <c r="H16" i="32"/>
  <c r="L16" i="32" s="1"/>
  <c r="H15" i="32"/>
  <c r="L15" i="32" s="1"/>
  <c r="H14" i="32"/>
  <c r="L14" i="32" s="1"/>
  <c r="H13" i="32"/>
  <c r="L13" i="32" s="1"/>
  <c r="H12" i="32"/>
  <c r="L12" i="32" s="1"/>
  <c r="H11" i="32"/>
  <c r="L11" i="32" l="1"/>
  <c r="H21" i="32"/>
  <c r="L20" i="32"/>
  <c r="Q237" i="28"/>
  <c r="L21" i="32" l="1"/>
  <c r="X8" i="40"/>
  <c r="X9" i="40"/>
  <c r="X10" i="40"/>
  <c r="X11" i="40"/>
  <c r="X12" i="40"/>
  <c r="X13" i="40"/>
  <c r="X14" i="40"/>
  <c r="X15" i="40"/>
  <c r="X16" i="40"/>
  <c r="AB17" i="40" l="1"/>
  <c r="AA17" i="40"/>
  <c r="Z17" i="40"/>
  <c r="Y17" i="40"/>
  <c r="W17" i="40"/>
  <c r="V17" i="40"/>
  <c r="R17" i="40"/>
  <c r="Q17" i="40"/>
  <c r="P17" i="40"/>
  <c r="O17" i="40"/>
  <c r="N17" i="40"/>
  <c r="M17" i="40"/>
  <c r="L17" i="40"/>
  <c r="K17" i="40"/>
  <c r="J17" i="40"/>
  <c r="I17" i="40"/>
  <c r="H17" i="40"/>
  <c r="G17" i="40"/>
  <c r="F17" i="40"/>
  <c r="E17" i="40"/>
  <c r="D17" i="40"/>
  <c r="C17" i="40"/>
  <c r="T16" i="40"/>
  <c r="S16" i="40"/>
  <c r="T15" i="40"/>
  <c r="S15" i="40"/>
  <c r="T14" i="40"/>
  <c r="S14" i="40"/>
  <c r="T13" i="40"/>
  <c r="S13" i="40"/>
  <c r="T12" i="40"/>
  <c r="S12" i="40"/>
  <c r="T11" i="40"/>
  <c r="S11" i="40"/>
  <c r="T10" i="40"/>
  <c r="S10" i="40"/>
  <c r="T9" i="40"/>
  <c r="S9" i="40"/>
  <c r="T8" i="40"/>
  <c r="S8" i="40"/>
  <c r="X7" i="40"/>
  <c r="T7" i="40"/>
  <c r="S7" i="40"/>
  <c r="U10" i="40" l="1"/>
  <c r="U14" i="40"/>
  <c r="U16" i="40"/>
  <c r="U9" i="40"/>
  <c r="U13" i="40"/>
  <c r="U12" i="40"/>
  <c r="U8" i="40"/>
  <c r="U15" i="40"/>
  <c r="U11" i="40"/>
  <c r="X17" i="40"/>
  <c r="S17" i="40"/>
  <c r="U7" i="40"/>
  <c r="T17" i="40"/>
  <c r="U17" i="40" l="1"/>
  <c r="H219" i="28" l="1"/>
  <c r="L219" i="28" s="1"/>
  <c r="M223" i="28" l="1"/>
  <c r="H12" i="28" l="1"/>
  <c r="H118" i="28" l="1"/>
  <c r="L118" i="28" s="1"/>
  <c r="Q19" i="32" l="1"/>
  <c r="D13" i="41" l="1"/>
  <c r="C13" i="41"/>
  <c r="H221" i="28" l="1"/>
  <c r="L221" i="28" s="1"/>
  <c r="E12" i="39" l="1"/>
  <c r="D12" i="39"/>
  <c r="G15" i="30" l="1"/>
  <c r="H15" i="30" s="1"/>
  <c r="H9" i="28"/>
  <c r="H216" i="28" l="1"/>
  <c r="O16" i="29" l="1"/>
  <c r="P16" i="29"/>
  <c r="H220" i="28" l="1"/>
  <c r="F223" i="28" l="1"/>
  <c r="G223" i="28"/>
  <c r="I223" i="28"/>
  <c r="J223" i="28"/>
  <c r="H15" i="29" s="1"/>
  <c r="K223" i="28"/>
  <c r="I15" i="29" s="1"/>
  <c r="N223" i="28"/>
  <c r="J14" i="30" s="1"/>
  <c r="O223" i="28"/>
  <c r="G210" i="28" l="1"/>
  <c r="E13" i="29" s="1"/>
  <c r="H145" i="28" l="1"/>
  <c r="L145" i="28" s="1"/>
  <c r="H132" i="28" l="1"/>
  <c r="G7" i="30" l="1"/>
  <c r="H7" i="30" s="1"/>
  <c r="H214" i="28"/>
  <c r="H174" i="28" l="1"/>
  <c r="L174" i="28" s="1"/>
  <c r="H176" i="28"/>
  <c r="L176" i="28" s="1"/>
  <c r="H175" i="28"/>
  <c r="L175" i="28" s="1"/>
  <c r="F177" i="28"/>
  <c r="G177" i="28"/>
  <c r="I177" i="28"/>
  <c r="J177" i="28"/>
  <c r="K177" i="28"/>
  <c r="M177" i="28"/>
  <c r="K11" i="29" s="1"/>
  <c r="N177" i="28"/>
  <c r="O177" i="28"/>
  <c r="P177" i="28"/>
  <c r="E177" i="28"/>
  <c r="L214" i="28" l="1"/>
  <c r="H96" i="28" l="1"/>
  <c r="N148" i="28" l="1"/>
  <c r="M210" i="28" l="1"/>
  <c r="H208" i="28" l="1"/>
  <c r="K107" i="28" l="1"/>
  <c r="H21" i="28" l="1"/>
  <c r="O107" i="28" l="1"/>
  <c r="J9" i="30" l="1"/>
  <c r="O127" i="28"/>
  <c r="P17" i="34" l="1"/>
  <c r="P107" i="28" l="1"/>
  <c r="P127" i="28"/>
  <c r="F16" i="30" l="1"/>
  <c r="G5" i="30" l="1"/>
  <c r="H5" i="30" s="1"/>
  <c r="H82" i="28" l="1"/>
  <c r="L82" i="28" s="1"/>
  <c r="H76" i="28"/>
  <c r="L76" i="28" s="1"/>
  <c r="H73" i="28" l="1"/>
  <c r="L73" i="28" s="1"/>
  <c r="H64" i="28"/>
  <c r="L64" i="28" s="1"/>
  <c r="H63" i="28"/>
  <c r="L63" i="28" s="1"/>
  <c r="H218" i="28"/>
  <c r="L218" i="28" s="1"/>
  <c r="Q108" i="28"/>
  <c r="H119" i="28"/>
  <c r="H124" i="28"/>
  <c r="L124" i="28" s="1"/>
  <c r="H165" i="28"/>
  <c r="L165" i="28" s="1"/>
  <c r="H166" i="28"/>
  <c r="L166" i="28" s="1"/>
  <c r="G127" i="28" l="1"/>
  <c r="I127" i="28"/>
  <c r="J127" i="28"/>
  <c r="K127" i="28"/>
  <c r="M127" i="28"/>
  <c r="K8" i="29" s="1"/>
  <c r="N127" i="28"/>
  <c r="J7" i="30" s="1"/>
  <c r="H140" i="28"/>
  <c r="L140" i="28" s="1"/>
  <c r="H123" i="28"/>
  <c r="L123" i="28" s="1"/>
  <c r="H122" i="28"/>
  <c r="L122" i="28" s="1"/>
  <c r="F142" i="28" l="1"/>
  <c r="G142" i="28"/>
  <c r="I142" i="28"/>
  <c r="J142" i="28"/>
  <c r="K142" i="28"/>
  <c r="M142" i="28"/>
  <c r="N142" i="28"/>
  <c r="J8" i="30" s="1"/>
  <c r="O142" i="28"/>
  <c r="P142" i="28"/>
  <c r="H196" i="28"/>
  <c r="L196" i="28" s="1"/>
  <c r="H197" i="28"/>
  <c r="L197" i="28" s="1"/>
  <c r="H115" i="28"/>
  <c r="L115" i="28" s="1"/>
  <c r="L220" i="28" l="1"/>
  <c r="H37" i="28"/>
  <c r="L37" i="28" s="1"/>
  <c r="H32" i="28"/>
  <c r="L32" i="28" s="1"/>
  <c r="H31" i="28"/>
  <c r="L31" i="28" s="1"/>
  <c r="G22" i="28"/>
  <c r="I22" i="28"/>
  <c r="G6" i="29" s="1"/>
  <c r="J22" i="28"/>
  <c r="K22" i="28"/>
  <c r="M22" i="28"/>
  <c r="N22" i="28"/>
  <c r="O22" i="28"/>
  <c r="H141" i="28"/>
  <c r="L141" i="28" s="1"/>
  <c r="H137" i="28"/>
  <c r="L137" i="28" s="1"/>
  <c r="H136" i="28"/>
  <c r="L136" i="28" s="1"/>
  <c r="H135" i="28"/>
  <c r="L135" i="28" s="1"/>
  <c r="H121" i="28"/>
  <c r="L121" i="28" s="1"/>
  <c r="H120" i="28"/>
  <c r="L120" i="28" s="1"/>
  <c r="F215" i="28"/>
  <c r="G215" i="28"/>
  <c r="I215" i="28"/>
  <c r="J215" i="28"/>
  <c r="H14" i="29" s="1"/>
  <c r="K215" i="28"/>
  <c r="M215" i="28"/>
  <c r="K14" i="29" s="1"/>
  <c r="N215" i="28"/>
  <c r="O215" i="28"/>
  <c r="P215" i="28"/>
  <c r="E215" i="28"/>
  <c r="C13" i="30" s="1"/>
  <c r="H212" i="28"/>
  <c r="L212" i="28" s="1"/>
  <c r="H213" i="28"/>
  <c r="J13" i="30" l="1"/>
  <c r="E16" i="30"/>
  <c r="K16" i="30"/>
  <c r="G6" i="30"/>
  <c r="H6" i="30" s="1"/>
  <c r="G8" i="30"/>
  <c r="H8" i="30" s="1"/>
  <c r="G9" i="30"/>
  <c r="H9" i="30" s="1"/>
  <c r="G10" i="30"/>
  <c r="H10" i="30" s="1"/>
  <c r="G11" i="30"/>
  <c r="H11" i="30" s="1"/>
  <c r="G12" i="30"/>
  <c r="H12" i="30" s="1"/>
  <c r="G13" i="30"/>
  <c r="H13" i="30" s="1"/>
  <c r="G14" i="30"/>
  <c r="H14" i="30" s="1"/>
  <c r="H139" i="28"/>
  <c r="L139" i="28" s="1"/>
  <c r="F127" i="28" l="1"/>
  <c r="E127" i="28"/>
  <c r="H109" i="28"/>
  <c r="L109" i="28" s="1"/>
  <c r="H110" i="28"/>
  <c r="L110" i="28" s="1"/>
  <c r="H111" i="28"/>
  <c r="L111" i="28" s="1"/>
  <c r="H112" i="28"/>
  <c r="L112" i="28" s="1"/>
  <c r="H108" i="28"/>
  <c r="L213" i="28"/>
  <c r="H41" i="28"/>
  <c r="L41" i="28" s="1"/>
  <c r="L108" i="28" l="1"/>
  <c r="P21" i="28"/>
  <c r="P22" i="28" s="1"/>
  <c r="Q21" i="28" l="1"/>
  <c r="H62" i="28"/>
  <c r="L62" i="28" s="1"/>
  <c r="H61" i="28"/>
  <c r="L61" i="28" s="1"/>
  <c r="H184" i="28"/>
  <c r="L184" i="28" s="1"/>
  <c r="H114" i="28"/>
  <c r="L114" i="28" s="1"/>
  <c r="H116" i="28"/>
  <c r="L116" i="28" s="1"/>
  <c r="H117" i="28"/>
  <c r="L117" i="28" s="1"/>
  <c r="H113" i="28"/>
  <c r="L16" i="30"/>
  <c r="B5" i="30"/>
  <c r="O16" i="30"/>
  <c r="A16" i="30"/>
  <c r="B14" i="30"/>
  <c r="B13" i="30"/>
  <c r="B12" i="30"/>
  <c r="B11" i="30"/>
  <c r="B10" i="30"/>
  <c r="B9" i="30"/>
  <c r="B8" i="30"/>
  <c r="B7" i="30"/>
  <c r="B6" i="30"/>
  <c r="N5" i="30"/>
  <c r="L113" i="28" l="1"/>
  <c r="F107" i="28"/>
  <c r="G107" i="28"/>
  <c r="I107" i="28"/>
  <c r="J107" i="28"/>
  <c r="M107" i="28"/>
  <c r="N107" i="28"/>
  <c r="M14" i="30"/>
  <c r="H217" i="28"/>
  <c r="L217" i="28" s="1"/>
  <c r="E223" i="28"/>
  <c r="H211" i="28"/>
  <c r="M13" i="30"/>
  <c r="N13" i="30"/>
  <c r="H209" i="28"/>
  <c r="H99" i="28"/>
  <c r="L99" i="28" s="1"/>
  <c r="H98" i="28"/>
  <c r="L98" i="28" s="1"/>
  <c r="H91" i="28"/>
  <c r="L91" i="28" s="1"/>
  <c r="H78" i="28"/>
  <c r="L78" i="28" s="1"/>
  <c r="H77" i="28"/>
  <c r="L77" i="28" s="1"/>
  <c r="H75" i="28"/>
  <c r="L75" i="28" s="1"/>
  <c r="H72" i="28"/>
  <c r="L72" i="28" s="1"/>
  <c r="H71" i="28"/>
  <c r="L71" i="28" s="1"/>
  <c r="H68" i="28"/>
  <c r="L68" i="28" s="1"/>
  <c r="H69" i="28"/>
  <c r="L69" i="28" s="1"/>
  <c r="H58" i="28"/>
  <c r="L58" i="28" s="1"/>
  <c r="H25" i="28"/>
  <c r="L25" i="28" s="1"/>
  <c r="H26" i="28"/>
  <c r="L26" i="28" s="1"/>
  <c r="H146" i="28"/>
  <c r="L146" i="28" s="1"/>
  <c r="C14" i="30" l="1"/>
  <c r="N6" i="30"/>
  <c r="M6" i="30"/>
  <c r="J6" i="30"/>
  <c r="L211" i="28"/>
  <c r="L216" i="28"/>
  <c r="H158" i="28"/>
  <c r="L158" i="28" s="1"/>
  <c r="H159" i="28"/>
  <c r="L159" i="28" s="1"/>
  <c r="H160" i="28"/>
  <c r="L160" i="28" s="1"/>
  <c r="H161" i="28"/>
  <c r="L161" i="28" s="1"/>
  <c r="H162" i="28"/>
  <c r="L162" i="28" s="1"/>
  <c r="H163" i="28"/>
  <c r="L163" i="28" s="1"/>
  <c r="H164" i="28"/>
  <c r="L164" i="28" s="1"/>
  <c r="H167" i="28"/>
  <c r="L167" i="28" s="1"/>
  <c r="H168" i="28"/>
  <c r="L168" i="28" s="1"/>
  <c r="H169" i="28"/>
  <c r="L169" i="28" s="1"/>
  <c r="M8" i="30" l="1"/>
  <c r="N8" i="30"/>
  <c r="H138" i="28"/>
  <c r="L138" i="28" s="1"/>
  <c r="K207" i="28" l="1"/>
  <c r="I210" i="28"/>
  <c r="G13" i="29" s="1"/>
  <c r="J210" i="28"/>
  <c r="K210" i="28"/>
  <c r="N210" i="28"/>
  <c r="O210" i="28"/>
  <c r="P210" i="28"/>
  <c r="N12" i="30" s="1"/>
  <c r="F210" i="28"/>
  <c r="H104" i="28"/>
  <c r="L104" i="28" s="1"/>
  <c r="H103" i="28"/>
  <c r="L103" i="28" s="1"/>
  <c r="H102" i="28"/>
  <c r="L102" i="28" s="1"/>
  <c r="H88" i="28"/>
  <c r="L88" i="28" s="1"/>
  <c r="H38" i="28"/>
  <c r="L38" i="28" s="1"/>
  <c r="H33" i="28"/>
  <c r="L33" i="28" s="1"/>
  <c r="H30" i="28"/>
  <c r="L30" i="28" s="1"/>
  <c r="H183" i="28"/>
  <c r="L183" i="28" s="1"/>
  <c r="Q208" i="28"/>
  <c r="E210" i="28"/>
  <c r="C12" i="30" s="1"/>
  <c r="L208" i="28"/>
  <c r="M12" i="30" l="1"/>
  <c r="J12" i="30"/>
  <c r="H210" i="28"/>
  <c r="A16" i="29"/>
  <c r="B15" i="29"/>
  <c r="B14" i="29"/>
  <c r="B13" i="29"/>
  <c r="B12" i="29"/>
  <c r="B11" i="29"/>
  <c r="B10" i="29"/>
  <c r="B9" i="29"/>
  <c r="B8" i="29"/>
  <c r="B7" i="29"/>
  <c r="B6" i="29"/>
  <c r="H194" i="28"/>
  <c r="L194" i="28" s="1"/>
  <c r="H189" i="28"/>
  <c r="L189" i="28" s="1"/>
  <c r="H20" i="28"/>
  <c r="L20" i="28" s="1"/>
  <c r="H125" i="28"/>
  <c r="L125" i="28" s="1"/>
  <c r="E22" i="28" l="1"/>
  <c r="H192" i="28"/>
  <c r="L192" i="28" s="1"/>
  <c r="C6" i="29" l="1"/>
  <c r="C5" i="30"/>
  <c r="H36" i="28"/>
  <c r="L36" i="28" s="1"/>
  <c r="H80" i="28"/>
  <c r="L80" i="28" s="1"/>
  <c r="H67" i="28"/>
  <c r="L67" i="28" s="1"/>
  <c r="D9" i="29" l="1"/>
  <c r="E9" i="29"/>
  <c r="G9" i="29"/>
  <c r="H9" i="29"/>
  <c r="I9" i="29"/>
  <c r="K9" i="29"/>
  <c r="L9" i="29"/>
  <c r="N9" i="29" s="1"/>
  <c r="L132" i="28"/>
  <c r="H14" i="28"/>
  <c r="L14" i="28" s="1"/>
  <c r="H15" i="28"/>
  <c r="L15" i="28" s="1"/>
  <c r="D8" i="29" l="1"/>
  <c r="E8" i="29"/>
  <c r="G8" i="29"/>
  <c r="H8" i="29"/>
  <c r="I8" i="29"/>
  <c r="C7" i="30"/>
  <c r="D7" i="29"/>
  <c r="E7" i="29"/>
  <c r="G7" i="29"/>
  <c r="H7" i="29"/>
  <c r="I7" i="29"/>
  <c r="K7" i="29"/>
  <c r="L7" i="29"/>
  <c r="N7" i="29" s="1"/>
  <c r="E107" i="28"/>
  <c r="F22" i="28"/>
  <c r="E6" i="29"/>
  <c r="H6" i="29"/>
  <c r="I6" i="29"/>
  <c r="K6" i="29"/>
  <c r="C7" i="29" l="1"/>
  <c r="C6" i="30"/>
  <c r="M7" i="30"/>
  <c r="N6" i="29"/>
  <c r="J5" i="30"/>
  <c r="M5" i="30"/>
  <c r="L8" i="29"/>
  <c r="N8" i="29" s="1"/>
  <c r="N7" i="30"/>
  <c r="C8" i="29"/>
  <c r="P222" i="28" l="1"/>
  <c r="P223" i="28" s="1"/>
  <c r="N14" i="30" l="1"/>
  <c r="F148" i="28"/>
  <c r="G148" i="28"/>
  <c r="I148" i="28"/>
  <c r="G10" i="29" s="1"/>
  <c r="J148" i="28"/>
  <c r="M148" i="28"/>
  <c r="K10" i="29" s="1"/>
  <c r="O148" i="28"/>
  <c r="P148" i="28"/>
  <c r="E15" i="29"/>
  <c r="G15" i="29"/>
  <c r="K15" i="29"/>
  <c r="L15" i="29"/>
  <c r="N15" i="29" s="1"/>
  <c r="F207" i="28"/>
  <c r="G207" i="28"/>
  <c r="I207" i="28"/>
  <c r="G12" i="29" s="1"/>
  <c r="J207" i="28"/>
  <c r="I12" i="29"/>
  <c r="M207" i="28"/>
  <c r="N207" i="28"/>
  <c r="N224" i="28" s="1"/>
  <c r="O207" i="28"/>
  <c r="P207" i="28"/>
  <c r="D11" i="29"/>
  <c r="E11" i="29"/>
  <c r="H11" i="29"/>
  <c r="D15" i="29"/>
  <c r="H131" i="28"/>
  <c r="L131" i="28" s="1"/>
  <c r="H133" i="28"/>
  <c r="L133" i="28" s="1"/>
  <c r="H130" i="28"/>
  <c r="L130" i="28" s="1"/>
  <c r="H186" i="28"/>
  <c r="L186" i="28" s="1"/>
  <c r="H195" i="28"/>
  <c r="L195" i="28" s="1"/>
  <c r="H198" i="28"/>
  <c r="L198" i="28" s="1"/>
  <c r="H179" i="28"/>
  <c r="L179" i="28" s="1"/>
  <c r="H101" i="28"/>
  <c r="L101" i="28" s="1"/>
  <c r="H100" i="28"/>
  <c r="L100" i="28" s="1"/>
  <c r="H95" i="28"/>
  <c r="L95" i="28" s="1"/>
  <c r="L96" i="28"/>
  <c r="H85" i="28"/>
  <c r="L85" i="28" s="1"/>
  <c r="H84" i="28"/>
  <c r="L84" i="28" s="1"/>
  <c r="H55" i="28"/>
  <c r="L55" i="28" s="1"/>
  <c r="H54" i="28"/>
  <c r="L54" i="28" s="1"/>
  <c r="H53" i="28"/>
  <c r="L53" i="28" s="1"/>
  <c r="H48" i="28"/>
  <c r="L48" i="28" s="1"/>
  <c r="H47" i="28"/>
  <c r="L47" i="28" s="1"/>
  <c r="H46" i="28"/>
  <c r="L46" i="28" s="1"/>
  <c r="H45" i="28"/>
  <c r="L45" i="28" s="1"/>
  <c r="H44" i="28"/>
  <c r="L44" i="28" s="1"/>
  <c r="H43" i="28"/>
  <c r="L43" i="28" s="1"/>
  <c r="H34" i="28"/>
  <c r="L34" i="28" s="1"/>
  <c r="H39" i="28"/>
  <c r="L39" i="28" s="1"/>
  <c r="H10" i="28"/>
  <c r="L10" i="28" s="1"/>
  <c r="H11" i="28"/>
  <c r="L11" i="28" s="1"/>
  <c r="L12" i="28"/>
  <c r="P224" i="28" l="1"/>
  <c r="O224" i="28"/>
  <c r="H10" i="29"/>
  <c r="J224" i="28"/>
  <c r="D10" i="29"/>
  <c r="F224" i="28"/>
  <c r="I224" i="28"/>
  <c r="M224" i="28"/>
  <c r="E10" i="29"/>
  <c r="G224" i="28"/>
  <c r="I11" i="29"/>
  <c r="K12" i="29"/>
  <c r="H12" i="29"/>
  <c r="E12" i="29"/>
  <c r="D12" i="29"/>
  <c r="N10" i="30"/>
  <c r="L10" i="29"/>
  <c r="M10" i="30"/>
  <c r="N11" i="30"/>
  <c r="L12" i="29"/>
  <c r="J11" i="30"/>
  <c r="M10" i="29"/>
  <c r="M9" i="30"/>
  <c r="L11" i="29"/>
  <c r="N11" i="29" s="1"/>
  <c r="J10" i="30"/>
  <c r="M12" i="29"/>
  <c r="M11" i="30"/>
  <c r="N9" i="30"/>
  <c r="C15" i="29"/>
  <c r="Q177" i="28"/>
  <c r="H205" i="28"/>
  <c r="L205" i="28" s="1"/>
  <c r="H178" i="28"/>
  <c r="L178" i="28" s="1"/>
  <c r="H204" i="28"/>
  <c r="L204" i="28" s="1"/>
  <c r="H200" i="28"/>
  <c r="H203" i="28"/>
  <c r="L203" i="28" s="1"/>
  <c r="E148" i="28"/>
  <c r="H144" i="28"/>
  <c r="L144" i="28" s="1"/>
  <c r="H143" i="28"/>
  <c r="E142" i="28"/>
  <c r="C8" i="30" s="1"/>
  <c r="E14" i="29"/>
  <c r="G14" i="29"/>
  <c r="G16" i="29" s="1"/>
  <c r="D14" i="29"/>
  <c r="H13" i="29"/>
  <c r="I13" i="29"/>
  <c r="K13" i="29"/>
  <c r="L13" i="29"/>
  <c r="M13" i="29"/>
  <c r="D13" i="29"/>
  <c r="H172" i="28"/>
  <c r="L172" i="28" s="1"/>
  <c r="H126" i="28"/>
  <c r="D16" i="29" l="1"/>
  <c r="M16" i="29"/>
  <c r="N12" i="29"/>
  <c r="N13" i="29"/>
  <c r="H16" i="29"/>
  <c r="E16" i="29"/>
  <c r="N10" i="29"/>
  <c r="L126" i="28"/>
  <c r="L127" i="28" s="1"/>
  <c r="H127" i="28"/>
  <c r="F8" i="29" s="1"/>
  <c r="M16" i="30"/>
  <c r="N16" i="30"/>
  <c r="C10" i="29"/>
  <c r="C9" i="30"/>
  <c r="J16" i="30"/>
  <c r="C9" i="29"/>
  <c r="K16" i="29"/>
  <c r="I14" i="29"/>
  <c r="L14" i="29"/>
  <c r="N14" i="29" s="1"/>
  <c r="L143" i="28"/>
  <c r="L16" i="29" l="1"/>
  <c r="N16" i="29"/>
  <c r="J8" i="29"/>
  <c r="Q207" i="28"/>
  <c r="E207" i="28"/>
  <c r="C13" i="29"/>
  <c r="Q22" i="28"/>
  <c r="C12" i="29" l="1"/>
  <c r="C11" i="30"/>
  <c r="C14" i="29"/>
  <c r="Q224" i="28"/>
  <c r="H222" i="28"/>
  <c r="H170" i="28"/>
  <c r="H157" i="28"/>
  <c r="L157" i="28" s="1"/>
  <c r="H13" i="28"/>
  <c r="L13" i="28" s="1"/>
  <c r="H199" i="28"/>
  <c r="L199" i="28" s="1"/>
  <c r="H193" i="28"/>
  <c r="L193" i="28" s="1"/>
  <c r="H188" i="28"/>
  <c r="L188" i="28" s="1"/>
  <c r="H201" i="28"/>
  <c r="L201" i="28" s="1"/>
  <c r="H105" i="28"/>
  <c r="L105" i="28" s="1"/>
  <c r="H92" i="28"/>
  <c r="L92" i="28" s="1"/>
  <c r="H90" i="28"/>
  <c r="L90" i="28" s="1"/>
  <c r="H89" i="28"/>
  <c r="L89" i="28" s="1"/>
  <c r="H66" i="28"/>
  <c r="L66" i="28" s="1"/>
  <c r="H57" i="28"/>
  <c r="L57" i="28" s="1"/>
  <c r="H56" i="28"/>
  <c r="L56" i="28" s="1"/>
  <c r="H52" i="28"/>
  <c r="L52" i="28" s="1"/>
  <c r="H51" i="28"/>
  <c r="L51" i="28" s="1"/>
  <c r="H35" i="28"/>
  <c r="L35" i="28" s="1"/>
  <c r="H28" i="28"/>
  <c r="L28" i="28" s="1"/>
  <c r="H27" i="28"/>
  <c r="L27" i="28" s="1"/>
  <c r="H23" i="28"/>
  <c r="H223" i="28" l="1"/>
  <c r="F15" i="29" s="1"/>
  <c r="L222" i="28"/>
  <c r="L223" i="28" s="1"/>
  <c r="J15" i="29" s="1"/>
  <c r="L170" i="28"/>
  <c r="L9" i="28"/>
  <c r="L23" i="28"/>
  <c r="E224" i="28"/>
  <c r="C10" i="30" l="1"/>
  <c r="C16" i="30" s="1"/>
  <c r="C11" i="29"/>
  <c r="C16" i="29" s="1"/>
  <c r="H129" i="28"/>
  <c r="L129" i="28" s="1"/>
  <c r="H128" i="28"/>
  <c r="H19" i="28"/>
  <c r="L19" i="28" s="1"/>
  <c r="H106" i="28"/>
  <c r="L106" i="28" s="1"/>
  <c r="H65" i="28"/>
  <c r="L65" i="28" s="1"/>
  <c r="H70" i="28"/>
  <c r="L70" i="28" s="1"/>
  <c r="H74" i="28"/>
  <c r="L74" i="28" s="1"/>
  <c r="H79" i="28"/>
  <c r="L79" i="28" s="1"/>
  <c r="H81" i="28"/>
  <c r="L81" i="28" s="1"/>
  <c r="H83" i="28"/>
  <c r="L83" i="28" s="1"/>
  <c r="H86" i="28"/>
  <c r="L86" i="28" s="1"/>
  <c r="H87" i="28"/>
  <c r="L87" i="28" s="1"/>
  <c r="H93" i="28"/>
  <c r="L93" i="28" s="1"/>
  <c r="H94" i="28"/>
  <c r="L94" i="28" s="1"/>
  <c r="H50" i="28"/>
  <c r="L50" i="28" s="1"/>
  <c r="H59" i="28"/>
  <c r="L59" i="28" s="1"/>
  <c r="H60" i="28"/>
  <c r="L60" i="28" s="1"/>
  <c r="H29" i="28"/>
  <c r="L29" i="28" s="1"/>
  <c r="H40" i="28"/>
  <c r="L40" i="28" s="1"/>
  <c r="H42" i="28"/>
  <c r="L42" i="28" s="1"/>
  <c r="H49" i="28"/>
  <c r="L49" i="28" s="1"/>
  <c r="H97" i="28"/>
  <c r="L97" i="28" s="1"/>
  <c r="H24" i="28"/>
  <c r="L24" i="28" s="1"/>
  <c r="H171" i="28"/>
  <c r="L171" i="28" s="1"/>
  <c r="H156" i="28"/>
  <c r="L156" i="28" s="1"/>
  <c r="L200" i="28"/>
  <c r="H191" i="28"/>
  <c r="L191" i="28" s="1"/>
  <c r="H107" i="28" l="1"/>
  <c r="L128" i="28"/>
  <c r="H155" i="28"/>
  <c r="L155" i="28" s="1"/>
  <c r="H150" i="28"/>
  <c r="L150" i="28" s="1"/>
  <c r="H149" i="28"/>
  <c r="F7" i="29" l="1"/>
  <c r="L107" i="28"/>
  <c r="L149" i="28"/>
  <c r="H202" i="28"/>
  <c r="L202" i="28" s="1"/>
  <c r="H154" i="28"/>
  <c r="L154" i="28" s="1"/>
  <c r="J7" i="29" l="1"/>
  <c r="H215" i="28"/>
  <c r="F13" i="29"/>
  <c r="H206" i="28"/>
  <c r="L206" i="28" s="1"/>
  <c r="H190" i="28"/>
  <c r="H187" i="28"/>
  <c r="L187" i="28" s="1"/>
  <c r="H185" i="28"/>
  <c r="L185" i="28" s="1"/>
  <c r="H182" i="28"/>
  <c r="L182" i="28" s="1"/>
  <c r="H181" i="28"/>
  <c r="H180" i="28"/>
  <c r="H173" i="28"/>
  <c r="L173" i="28" s="1"/>
  <c r="H153" i="28"/>
  <c r="L153" i="28" s="1"/>
  <c r="H152" i="28"/>
  <c r="L152" i="28" s="1"/>
  <c r="H151" i="28"/>
  <c r="L151" i="28" s="1"/>
  <c r="H147" i="28"/>
  <c r="L147" i="28" s="1"/>
  <c r="H134" i="28"/>
  <c r="H142" i="28" s="1"/>
  <c r="H18" i="28"/>
  <c r="L18" i="28" s="1"/>
  <c r="H17" i="28"/>
  <c r="L17" i="28" s="1"/>
  <c r="H16" i="28"/>
  <c r="H177" i="28" l="1"/>
  <c r="F11" i="29" s="1"/>
  <c r="L16" i="28"/>
  <c r="H22" i="28"/>
  <c r="F9" i="29"/>
  <c r="L134" i="28"/>
  <c r="L142" i="28" s="1"/>
  <c r="F14" i="29"/>
  <c r="H148" i="28"/>
  <c r="F10" i="29" s="1"/>
  <c r="L21" i="28"/>
  <c r="H207" i="28"/>
  <c r="L148" i="28"/>
  <c r="L180" i="28"/>
  <c r="L209" i="28"/>
  <c r="L215" i="28"/>
  <c r="J14" i="29" s="1"/>
  <c r="L181" i="28"/>
  <c r="L190" i="28"/>
  <c r="F6" i="29" l="1"/>
  <c r="H224" i="28"/>
  <c r="L177" i="28"/>
  <c r="J11" i="29" s="1"/>
  <c r="J10" i="29"/>
  <c r="L22" i="28"/>
  <c r="J6" i="29" s="1"/>
  <c r="J9" i="29"/>
  <c r="L210" i="28"/>
  <c r="J13" i="29" s="1"/>
  <c r="F12" i="29"/>
  <c r="L207" i="28"/>
  <c r="J12" i="29" s="1"/>
  <c r="F16" i="29" l="1"/>
  <c r="L224" i="28"/>
  <c r="I16" i="30"/>
  <c r="G16" i="30"/>
  <c r="H16" i="30"/>
  <c r="K148" i="28"/>
  <c r="K224" i="28" l="1"/>
  <c r="I10" i="29"/>
  <c r="I16" i="29" s="1"/>
  <c r="J16" i="29"/>
  <c r="L2817" i="35"/>
</calcChain>
</file>

<file path=xl/sharedStrings.xml><?xml version="1.0" encoding="utf-8"?>
<sst xmlns="http://schemas.openxmlformats.org/spreadsheetml/2006/main" count="15094" uniqueCount="3568">
  <si>
    <t>nfdlx gu/kflnsf</t>
  </si>
  <si>
    <t>hgtf dflj u9jf</t>
  </si>
  <si>
    <t xml:space="preserve">u9jf ufpkflnsf </t>
  </si>
  <si>
    <t>/fhk'/ ufpkflnsf</t>
  </si>
  <si>
    <t>/flKt ufpkflnsf</t>
  </si>
  <si>
    <t>aFunfr'ln ufpkflnsf</t>
  </si>
  <si>
    <t>bluz/0f ufpkflnsf</t>
  </si>
  <si>
    <t>&gt;L dflj kbdk'/</t>
  </si>
  <si>
    <t>aaO{ ufpkflnsf</t>
  </si>
  <si>
    <t>zflGtgu/ ufpkflnsf</t>
  </si>
  <si>
    <t xml:space="preserve">P]/fjlt SofDk; </t>
  </si>
  <si>
    <t>l8:rfh{</t>
  </si>
  <si>
    <t>RDT</t>
  </si>
  <si>
    <t>dlxnf</t>
  </si>
  <si>
    <t>hDdf</t>
  </si>
  <si>
    <t>k'?if</t>
  </si>
  <si>
    <t>नेपाल सरकार</t>
  </si>
  <si>
    <t>गृह मन्त्रालय</t>
  </si>
  <si>
    <t xml:space="preserve"> District Emergency Operation Center (DEOC) Dang </t>
  </si>
  <si>
    <t>:yflgo tx</t>
  </si>
  <si>
    <t>/x]sf] :yfg</t>
  </si>
  <si>
    <t>a]8</t>
  </si>
  <si>
    <t>s|=;=</t>
  </si>
  <si>
    <t>jf8{ g</t>
  </si>
  <si>
    <t>जिल्ला प्रशासन कार्यालय</t>
  </si>
  <si>
    <t xml:space="preserve"> Out of Quarantine RDT</t>
  </si>
  <si>
    <t xml:space="preserve">Today PCR Collection </t>
  </si>
  <si>
    <t>Running</t>
  </si>
  <si>
    <t>Report KTM</t>
  </si>
  <si>
    <t xml:space="preserve">dx]Gb| dflj &gt;Ljf/L </t>
  </si>
  <si>
    <t>Total</t>
  </si>
  <si>
    <t>Positive</t>
  </si>
  <si>
    <t>cfh l8:rfh{</t>
  </si>
  <si>
    <t xml:space="preserve">gf/fo0f kf08] </t>
  </si>
  <si>
    <t xml:space="preserve">&gt;L g'tg jfn pBfg </t>
  </si>
  <si>
    <t>&gt;L gjHof]lt :s'n</t>
  </si>
  <si>
    <t>&gt;L cf lj bfujfu</t>
  </si>
  <si>
    <t>&gt;L k|flj lrp/L8f8f</t>
  </si>
  <si>
    <t>&gt;L dflj df}/L3f6</t>
  </si>
  <si>
    <t>&gt;L lgdf lj c7fO;L</t>
  </si>
  <si>
    <t>&gt;L j'sf dflj :s'n</t>
  </si>
  <si>
    <t>&gt;L lemFgL dflj :s'n</t>
  </si>
  <si>
    <t>&gt;L k|f lj ;jf/L sf]6</t>
  </si>
  <si>
    <t>&gt;L dflj 8f8fufp</t>
  </si>
  <si>
    <t>&gt;L 3gf{ dflj  3gf{</t>
  </si>
  <si>
    <t>&gt;L dlj u'?jf ufp</t>
  </si>
  <si>
    <t xml:space="preserve">&gt;L ljGbjfl;lg ejg </t>
  </si>
  <si>
    <t>&gt;L dflj ;f}l8of/</t>
  </si>
  <si>
    <t xml:space="preserve">&gt;L bGb|f lg df lj </t>
  </si>
  <si>
    <t xml:space="preserve">&gt;L k|flj lzjk'/ </t>
  </si>
  <si>
    <t>&gt;L xfk'/ dflj xfk'/</t>
  </si>
  <si>
    <t>&gt;L xl/2f/ :s'n</t>
  </si>
  <si>
    <t xml:space="preserve">&gt;L cDjfk'/ :s'n </t>
  </si>
  <si>
    <t>&gt;L dflj sfnfvf]nf</t>
  </si>
  <si>
    <t>&gt;L dflj r}gk'/</t>
  </si>
  <si>
    <t>&gt;L cb'jfjf/L ejg</t>
  </si>
  <si>
    <t>&gt;L uFuf dflj /fdk'/</t>
  </si>
  <si>
    <t xml:space="preserve">&gt;L cfwf/e't :s'n </t>
  </si>
  <si>
    <t>nfln u'/fF; 6f]n</t>
  </si>
  <si>
    <t>&gt;L dflj hGb|f ufp</t>
  </si>
  <si>
    <t>l;:g]d'xfg 6f]n</t>
  </si>
  <si>
    <t xml:space="preserve">kSjO{ k|flj </t>
  </si>
  <si>
    <t>s/dl6of  :s'n</t>
  </si>
  <si>
    <t xml:space="preserve">&gt;L u}/fufp k|flj </t>
  </si>
  <si>
    <t>&gt;L kr'/sf k|flj</t>
  </si>
  <si>
    <t>&gt;L r}w]/f :s'n</t>
  </si>
  <si>
    <t xml:space="preserve">&gt;L kfrkf]v/L dflj </t>
  </si>
  <si>
    <t>&gt;L t]3/f :s'n</t>
  </si>
  <si>
    <t>&gt;L  dflj kbdf]bo</t>
  </si>
  <si>
    <t>&gt;L k|flj /fkwf/f</t>
  </si>
  <si>
    <t>j8f sf{ofno ejg</t>
  </si>
  <si>
    <t>&gt;L cd/ dflj p/x/L</t>
  </si>
  <si>
    <t>&gt;L  dflj b'n}of</t>
  </si>
  <si>
    <t>&gt;L lzj k|flj vf8f</t>
  </si>
  <si>
    <t>&gt;L dx]Gb| cflj tfkf</t>
  </si>
  <si>
    <t>&gt;L cflj xf;Lk'/</t>
  </si>
  <si>
    <t xml:space="preserve">&gt;L lj/]Gb| dflj eds] </t>
  </si>
  <si>
    <t>c3/] /fdk'/</t>
  </si>
  <si>
    <t>&gt;L ;f]gk'/ dflj</t>
  </si>
  <si>
    <t>gof jl:Tf</t>
  </si>
  <si>
    <t xml:space="preserve">&gt;L hgsNof0f k|flj </t>
  </si>
  <si>
    <t xml:space="preserve">&gt;L x/L cf]d k|flj </t>
  </si>
  <si>
    <t>&gt;L k|flj 8flu ufp</t>
  </si>
  <si>
    <t xml:space="preserve">&gt;L dflj /fjt ufp </t>
  </si>
  <si>
    <t xml:space="preserve">&gt;L jfn ljsfz dflj </t>
  </si>
  <si>
    <t xml:space="preserve">&gt;L lzj k|eft dflj </t>
  </si>
  <si>
    <t>&gt;L /h]gf :s'n</t>
  </si>
  <si>
    <t>&gt;L 3f]8b}f8f :s'n</t>
  </si>
  <si>
    <t>&gt;L cfdwf/f k|flj</t>
  </si>
  <si>
    <t>&gt;L lbk]Gb| dflj</t>
  </si>
  <si>
    <t>vh/f}6f k|flj</t>
  </si>
  <si>
    <t xml:space="preserve">hgtf dflj sfnfsf6] </t>
  </si>
  <si>
    <t>ds'g8f8f k|flj</t>
  </si>
  <si>
    <t xml:space="preserve">gof jl:Tf dflj </t>
  </si>
  <si>
    <t xml:space="preserve">&gt;L  hgtf dflj </t>
  </si>
  <si>
    <t xml:space="preserve">Isolation  PCR KTM </t>
  </si>
  <si>
    <t>d</t>
  </si>
  <si>
    <t>&gt;L k|flj h'Dn]kflg</t>
  </si>
  <si>
    <t>t'lN;k'/ pkdfxgu/kflnsf hDdf !# :yfg</t>
  </si>
  <si>
    <t>lgd'/] k|flj</t>
  </si>
  <si>
    <t>jflnd vf]nf k|flj</t>
  </si>
  <si>
    <t xml:space="preserve">;/:jlt k|flj </t>
  </si>
  <si>
    <t>t]/}tf] PsfGt jf;</t>
  </si>
  <si>
    <t>bDtL</t>
  </si>
  <si>
    <t>b'O{vf]ln</t>
  </si>
  <si>
    <t>jfDnf k|flj</t>
  </si>
  <si>
    <t>bluz/0f ufpkflnsf hDdf @ :yfg</t>
  </si>
  <si>
    <t>rGbgk'/</t>
  </si>
  <si>
    <t xml:space="preserve">uf]N8]g Ko'r/ :s'n </t>
  </si>
  <si>
    <t xml:space="preserve">:6f/ ;dL6 :s'n </t>
  </si>
  <si>
    <t xml:space="preserve">l;/lg Eofln :s'n </t>
  </si>
  <si>
    <t>b]pv'/L Eofln :s'n</t>
  </si>
  <si>
    <t xml:space="preserve">l/e/ /flKt :s'n </t>
  </si>
  <si>
    <t xml:space="preserve">;'sf vf]nf k|flj </t>
  </si>
  <si>
    <t xml:space="preserve">x{g{s dflj </t>
  </si>
  <si>
    <t>u'?jfufp :s'n</t>
  </si>
  <si>
    <t>dlxnf ejg</t>
  </si>
  <si>
    <t xml:space="preserve">dflj nd8?jf </t>
  </si>
  <si>
    <t>k|flj jf;uh]/L</t>
  </si>
  <si>
    <t xml:space="preserve">lzjk'/  jf]l8u :s'n </t>
  </si>
  <si>
    <t>k|flj e};flx</t>
  </si>
  <si>
    <t xml:space="preserve">/fl6|o k|flj lnyfg </t>
  </si>
  <si>
    <t xml:space="preserve">/fhf /hjfln k|flj </t>
  </si>
  <si>
    <t>dflj xF;k'/</t>
  </si>
  <si>
    <t xml:space="preserve">dflj lvntk'/ </t>
  </si>
  <si>
    <t xml:space="preserve">zflGtk'/ dflj </t>
  </si>
  <si>
    <t>PCR  out of Dang Report</t>
  </si>
  <si>
    <r>
      <t xml:space="preserve">      lhNnfdf ePsf </t>
    </r>
    <r>
      <rPr>
        <b/>
        <sz val="100"/>
        <color theme="1"/>
        <rFont val="Calibri"/>
        <family val="2"/>
        <scheme val="minor"/>
      </rPr>
      <t xml:space="preserve">Quarantine  </t>
    </r>
    <r>
      <rPr>
        <b/>
        <sz val="100"/>
        <color theme="1"/>
        <rFont val="Preeti"/>
      </rPr>
      <t xml:space="preserve"> tyf </t>
    </r>
    <r>
      <rPr>
        <b/>
        <sz val="100"/>
        <color theme="1"/>
        <rFont val="Calibri"/>
        <family val="2"/>
        <scheme val="minor"/>
      </rPr>
      <t xml:space="preserve">Isolation  </t>
    </r>
    <r>
      <rPr>
        <b/>
        <sz val="100"/>
        <color theme="1"/>
        <rFont val="Preeti"/>
      </rPr>
      <t>sf] ljj/0f</t>
    </r>
  </si>
  <si>
    <r>
      <t xml:space="preserve">xfn ;Ddsf] </t>
    </r>
    <r>
      <rPr>
        <b/>
        <sz val="120"/>
        <color theme="1"/>
        <rFont val="Calibri"/>
        <family val="2"/>
        <scheme val="minor"/>
      </rPr>
      <t>Isolation</t>
    </r>
    <r>
      <rPr>
        <b/>
        <sz val="120"/>
        <color theme="1"/>
        <rFont val="Preeti"/>
      </rPr>
      <t xml:space="preserve"> </t>
    </r>
  </si>
  <si>
    <r>
      <t xml:space="preserve">xfn </t>
    </r>
    <r>
      <rPr>
        <b/>
        <sz val="120"/>
        <color theme="1"/>
        <rFont val="Calibri"/>
        <family val="2"/>
        <scheme val="minor"/>
      </rPr>
      <t>Isolation</t>
    </r>
    <r>
      <rPr>
        <b/>
        <sz val="120"/>
        <color theme="1"/>
        <rFont val="Preeti"/>
      </rPr>
      <t xml:space="preserve"> df</t>
    </r>
  </si>
  <si>
    <r>
      <t xml:space="preserve">xfn ;Dd </t>
    </r>
    <r>
      <rPr>
        <b/>
        <sz val="100"/>
        <color theme="1"/>
        <rFont val="Calibri"/>
        <family val="2"/>
        <scheme val="minor"/>
      </rPr>
      <t xml:space="preserve">Quarantine </t>
    </r>
    <r>
      <rPr>
        <b/>
        <sz val="100"/>
        <color theme="1"/>
        <rFont val="Preeti"/>
      </rPr>
      <t>sf] cj:yf</t>
    </r>
    <r>
      <rPr>
        <b/>
        <sz val="100"/>
        <color theme="1"/>
        <rFont val="Calibri"/>
        <family val="2"/>
        <scheme val="minor"/>
      </rPr>
      <t xml:space="preserve"> </t>
    </r>
  </si>
  <si>
    <r>
      <t xml:space="preserve">cfh </t>
    </r>
    <r>
      <rPr>
        <b/>
        <sz val="100"/>
        <color theme="1"/>
        <rFont val="Calibri"/>
        <family val="2"/>
        <scheme val="minor"/>
      </rPr>
      <t xml:space="preserve">Quarantine </t>
    </r>
    <r>
      <rPr>
        <b/>
        <sz val="100"/>
        <color theme="1"/>
        <rFont val="Preeti"/>
      </rPr>
      <t>sf] cj:yf</t>
    </r>
    <r>
      <rPr>
        <b/>
        <sz val="100"/>
        <color theme="1"/>
        <rFont val="Calibri"/>
        <family val="2"/>
        <scheme val="minor"/>
      </rPr>
      <t xml:space="preserve"> </t>
    </r>
  </si>
  <si>
    <t>PCR</t>
  </si>
  <si>
    <t>/flKt :jf:Yo lj1fg k|lti7fg</t>
  </si>
  <si>
    <t>:yflgo txdf Sf/]g6fO{g :yfgx?</t>
  </si>
  <si>
    <r>
      <t xml:space="preserve"> lhNnf cfktsflng sf{o;rfng s]Gb| </t>
    </r>
    <r>
      <rPr>
        <b/>
        <sz val="100"/>
        <color theme="1"/>
        <rFont val="Calibri"/>
        <family val="2"/>
        <scheme val="minor"/>
      </rPr>
      <t>DEOC Dang</t>
    </r>
  </si>
  <si>
    <t xml:space="preserve">Today </t>
  </si>
  <si>
    <r>
      <t xml:space="preserve">hDdf </t>
    </r>
    <r>
      <rPr>
        <b/>
        <sz val="100"/>
        <color theme="1"/>
        <rFont val="Calibri"/>
        <family val="2"/>
        <scheme val="minor"/>
      </rPr>
      <t>PCR</t>
    </r>
  </si>
  <si>
    <r>
      <t xml:space="preserve">hDdf </t>
    </r>
    <r>
      <rPr>
        <b/>
        <sz val="100"/>
        <color theme="1"/>
        <rFont val="Calibri"/>
        <family val="2"/>
        <scheme val="minor"/>
      </rPr>
      <t>RDT</t>
    </r>
  </si>
  <si>
    <t>cfb{z dflj b]pk'/</t>
  </si>
  <si>
    <t>c{h'g cf lj ndlx</t>
  </si>
  <si>
    <t>;f]gk'/ dlj ;f]gk'/</t>
  </si>
  <si>
    <t>/fhk'/ ufpkflnsf hDdf % :yfg</t>
  </si>
  <si>
    <t>Pending</t>
  </si>
  <si>
    <t xml:space="preserve">k|flj ;'qmjf/ </t>
  </si>
  <si>
    <t>k|flj 3'Dgf</t>
  </si>
  <si>
    <t xml:space="preserve"> </t>
  </si>
  <si>
    <t xml:space="preserve">VCV </t>
  </si>
  <si>
    <r>
      <t xml:space="preserve">जिल्ला प्रशासन कार्यालय </t>
    </r>
    <r>
      <rPr>
        <b/>
        <sz val="100"/>
        <color theme="1"/>
        <rFont val="Calibri"/>
        <family val="2"/>
        <scheme val="minor"/>
      </rPr>
      <t xml:space="preserve">DEOC Dang </t>
    </r>
  </si>
  <si>
    <t>k|flj kfn'yfg</t>
  </si>
  <si>
    <t xml:space="preserve">dflj sf}lznfk'/ </t>
  </si>
  <si>
    <t xml:space="preserve">&gt;L dflj t'nl;k'/ </t>
  </si>
  <si>
    <t xml:space="preserve">hgsNof0f /d]z 3/ </t>
  </si>
  <si>
    <t xml:space="preserve">s'O{/]kflg c:ktfn </t>
  </si>
  <si>
    <t xml:space="preserve">nIdLk'/ cf ljBfno </t>
  </si>
  <si>
    <t xml:space="preserve">/flKt nfO{km s]o/ </t>
  </si>
  <si>
    <t>dflj kmnsfk'/</t>
  </si>
  <si>
    <t xml:space="preserve">1fgHof]lt dflj e}sf </t>
  </si>
  <si>
    <t>jg3';|L</t>
  </si>
  <si>
    <t xml:space="preserve">Stock VTM </t>
  </si>
  <si>
    <t>Stock RDT</t>
  </si>
  <si>
    <t>dflj r/sdl6of</t>
  </si>
  <si>
    <t>aaO{ ufpkflnsf hDdf $ :yfg</t>
  </si>
  <si>
    <t>k|flj ;'G8j/L</t>
  </si>
  <si>
    <t>k|flj et/s'lG8</t>
  </si>
  <si>
    <t>dflj cd]lnof</t>
  </si>
  <si>
    <t xml:space="preserve">;jf]{bo k|flj </t>
  </si>
  <si>
    <t xml:space="preserve"> sflnsf k|flj </t>
  </si>
  <si>
    <t>dfgk'/ k|flj</t>
  </si>
  <si>
    <t>Report</t>
  </si>
  <si>
    <t>k|flj knf;]</t>
  </si>
  <si>
    <t xml:space="preserve">rflSn3f6 k|flj </t>
  </si>
  <si>
    <t>/flq j]n'jf k|flj</t>
  </si>
  <si>
    <t xml:space="preserve">jgs6f k|flj </t>
  </si>
  <si>
    <t xml:space="preserve">jfn sNof0f cflj </t>
  </si>
  <si>
    <t xml:space="preserve">l;p8] jfn ljsf; </t>
  </si>
  <si>
    <t>k|flj ltdLn]</t>
  </si>
  <si>
    <t>aFunfr'ln ufpkflnsf hDdf @( :yfg</t>
  </si>
  <si>
    <t>t'lN;k'/ p df gkf</t>
  </si>
  <si>
    <t>3f]/fxL p df gkf</t>
  </si>
  <si>
    <t>3f]/fxL pk df gkf</t>
  </si>
  <si>
    <t>t'lN;k'/  pk gkf</t>
  </si>
  <si>
    <t>aFunfr'ln ufkf</t>
  </si>
  <si>
    <t xml:space="preserve">                                    Isolation Details </t>
  </si>
  <si>
    <t xml:space="preserve">vj/L </t>
  </si>
  <si>
    <t>u9jf ufpkflnsf hDdf !$ :yfg</t>
  </si>
  <si>
    <t>l;2fy{ jf]l8u</t>
  </si>
  <si>
    <t>lbkHof]lt jfl8u</t>
  </si>
  <si>
    <t>1fglzIff jf]l8u</t>
  </si>
  <si>
    <t>nfdlx gu/kflnsf hDdf !(:yfg</t>
  </si>
  <si>
    <t xml:space="preserve">l/xf/ dflj </t>
  </si>
  <si>
    <t xml:space="preserve">a'w}f/f k|flj </t>
  </si>
  <si>
    <t>;]jf/ lgdflj</t>
  </si>
  <si>
    <t xml:space="preserve">ljkL jfl6sf </t>
  </si>
  <si>
    <t xml:space="preserve">v}/f dflj </t>
  </si>
  <si>
    <t>jFufln k|flj</t>
  </si>
  <si>
    <t>3f]/fxL pkdfxfgu/kflnsf hDdf *$ :yfg</t>
  </si>
  <si>
    <t xml:space="preserve">k|flj k]/lg </t>
  </si>
  <si>
    <t>dlgsfk'/</t>
  </si>
  <si>
    <t>cd/fO{ kmgkfs{</t>
  </si>
  <si>
    <t>hgr]tgf ejg</t>
  </si>
  <si>
    <t xml:space="preserve">dfl6g Ps]8]dL </t>
  </si>
  <si>
    <t xml:space="preserve">d'gnfO{6 jf]l8u </t>
  </si>
  <si>
    <t>;fd'bflos h]7fgufp</t>
  </si>
  <si>
    <t xml:space="preserve">p2f]u jfl0fHo ;F3 </t>
  </si>
  <si>
    <t>jfnsNof0f sdn3f/L</t>
  </si>
  <si>
    <t xml:space="preserve">eujlt xf]8jfu dflj </t>
  </si>
  <si>
    <t>sflnsf al9kf]v/f</t>
  </si>
  <si>
    <t xml:space="preserve">:f/:jtL l;;xlgof </t>
  </si>
  <si>
    <t xml:space="preserve">;{jf]bo dflj </t>
  </si>
  <si>
    <t xml:space="preserve">klAns Oh's]zg </t>
  </si>
  <si>
    <t xml:space="preserve">hgHof]lt gofufp </t>
  </si>
  <si>
    <t xml:space="preserve">;fwf/0f  ;fnef}/L </t>
  </si>
  <si>
    <t xml:space="preserve"> ;'o{ ljgfos dflj </t>
  </si>
  <si>
    <t>jfn hgtf  jgufp</t>
  </si>
  <si>
    <t xml:space="preserve">lvd a zfx dflj </t>
  </si>
  <si>
    <t>l9sk'/ dflj  l9sk'/</t>
  </si>
  <si>
    <t xml:space="preserve">l;2/Tggfy SofDk; </t>
  </si>
  <si>
    <t xml:space="preserve">hgsNof0f  nvjf/ </t>
  </si>
  <si>
    <t xml:space="preserve"> /flq k|f lj ;'s]{8flu</t>
  </si>
  <si>
    <t xml:space="preserve">sflnsf dlGb/ </t>
  </si>
  <si>
    <t xml:space="preserve">;F:s[t dflj ljh}f/L </t>
  </si>
  <si>
    <t>jfnfk'/ dflj jfnfk'/</t>
  </si>
  <si>
    <t xml:space="preserve"> cZj/f dflj cZjf/f</t>
  </si>
  <si>
    <t>;]G6/ dflj t'lN;k'/</t>
  </si>
  <si>
    <t>&gt;L jfn vfu|fgfsf</t>
  </si>
  <si>
    <t>b'uf{ ejflg  d;'l/of</t>
  </si>
  <si>
    <t xml:space="preserve">;'3f df lj em]ng]6f </t>
  </si>
  <si>
    <t>hgsNof0f 5fk8f8f</t>
  </si>
  <si>
    <t xml:space="preserve">/flKt ufkf </t>
  </si>
  <si>
    <t xml:space="preserve">/flKt k|f lzIffno </t>
  </si>
  <si>
    <t xml:space="preserve">jofn] l;dntf/f </t>
  </si>
  <si>
    <t>lj/]Gb| dflj x]s'ln</t>
  </si>
  <si>
    <t xml:space="preserve"> l;2 k[lylj dflj </t>
  </si>
  <si>
    <t xml:space="preserve"> jfnljsf; ubfl/ </t>
  </si>
  <si>
    <t>;'3f k|flj  l/jfg</t>
  </si>
  <si>
    <t>lxdfno jfn ljsfz</t>
  </si>
  <si>
    <t>cf :jf s]  ejg</t>
  </si>
  <si>
    <t xml:space="preserve">Ps[s[t  em'ln8f8f </t>
  </si>
  <si>
    <t>dflj e] d'nfjf/L</t>
  </si>
  <si>
    <t>gd'gf a jl9kf]v/f</t>
  </si>
  <si>
    <t>Ps[sLtejg xf;Lk'/</t>
  </si>
  <si>
    <t xml:space="preserve"> g]kfn /fli6|o dflj </t>
  </si>
  <si>
    <t>lj kL cf a;gtfk'/</t>
  </si>
  <si>
    <t>1fgf]bo kTy/u9jf</t>
  </si>
  <si>
    <t xml:space="preserve">jfn sNof0f dflj </t>
  </si>
  <si>
    <t xml:space="preserve">cfb{z nfndl6of </t>
  </si>
  <si>
    <t xml:space="preserve"> ;/:jlt uf]j/l8of</t>
  </si>
  <si>
    <t xml:space="preserve">/flKt dflj ;tjl/of </t>
  </si>
  <si>
    <t>cfd v'nf pkef]tmf</t>
  </si>
  <si>
    <t xml:space="preserve">hgHof]lt cf 3'Dgf </t>
  </si>
  <si>
    <t>g]qnfn /ftf]8f8f</t>
  </si>
  <si>
    <t>lxdfno cflj ;f]gk'/</t>
  </si>
  <si>
    <t xml:space="preserve">cfwf/e't lu7]kflg </t>
  </si>
  <si>
    <t xml:space="preserve"> lgdf lj bnlhtk'/</t>
  </si>
  <si>
    <t>u?hh'/ /Iffrf}/</t>
  </si>
  <si>
    <t xml:space="preserve"> dflj ;fnef}/L</t>
  </si>
  <si>
    <t>Ps[lst  em'ln8f8f</t>
  </si>
  <si>
    <t>sf]/f]gf  a]nem'lG8</t>
  </si>
  <si>
    <t>dx]Gb| dflj :o'hf</t>
  </si>
  <si>
    <t xml:space="preserve"> ;/:jlt hj/sf]6</t>
  </si>
  <si>
    <t xml:space="preserve"> gj k|ltef cf lj </t>
  </si>
  <si>
    <t>hgHof]lt dflj j]nf</t>
  </si>
  <si>
    <t>l;2/Tg gf/fo0fk'/</t>
  </si>
  <si>
    <t xml:space="preserve">gd'gf k|Bf]bo </t>
  </si>
  <si>
    <t xml:space="preserve">:jf:y lj k|lti7fg </t>
  </si>
  <si>
    <t>;/:jlt s]Gb| ar]lg</t>
  </si>
  <si>
    <t xml:space="preserve"> lqe'jg hg k|flj</t>
  </si>
  <si>
    <t xml:space="preserve">cf :jf s] nfxfk] </t>
  </si>
  <si>
    <t>;Fs/ dflj lkk/L</t>
  </si>
  <si>
    <t>cf ljBfno vf};fk'/</t>
  </si>
  <si>
    <t>;+s|ldt ljj/0f</t>
  </si>
  <si>
    <t>lhNnf jflx/ pkrf/</t>
  </si>
  <si>
    <t>hDDff l8:rfh{</t>
  </si>
  <si>
    <t xml:space="preserve">k|flj ;fg] cDjfk'/ </t>
  </si>
  <si>
    <r>
      <t xml:space="preserve">      lhNnfdf ePsf </t>
    </r>
    <r>
      <rPr>
        <b/>
        <sz val="100"/>
        <color theme="1"/>
        <rFont val="Calibri"/>
        <family val="2"/>
        <scheme val="minor"/>
      </rPr>
      <t xml:space="preserve">Quarantine </t>
    </r>
    <r>
      <rPr>
        <b/>
        <sz val="100"/>
        <color theme="1"/>
        <rFont val="Preeti"/>
      </rPr>
      <t xml:space="preserve">tyf </t>
    </r>
    <r>
      <rPr>
        <b/>
        <sz val="100"/>
        <color theme="1"/>
        <rFont val="Calibri"/>
        <family val="2"/>
        <scheme val="minor"/>
      </rPr>
      <t xml:space="preserve">Isolation </t>
    </r>
    <r>
      <rPr>
        <b/>
        <sz val="100"/>
        <color theme="1"/>
        <rFont val="Preeti"/>
      </rPr>
      <t>sf] ljj/0f</t>
    </r>
  </si>
  <si>
    <t>xfn pkrf/df</t>
  </si>
  <si>
    <t>सि.नं.</t>
  </si>
  <si>
    <t>बिरामीको नामथर</t>
  </si>
  <si>
    <t>उमेर</t>
  </si>
  <si>
    <t>ठेगाना</t>
  </si>
  <si>
    <t>भर्ना मिति</t>
  </si>
  <si>
    <t>6|fen lx:6|L</t>
  </si>
  <si>
    <t xml:space="preserve">c:ktfnsf] ljj/0f </t>
  </si>
  <si>
    <t>xfn /x]sf</t>
  </si>
  <si>
    <t xml:space="preserve">lj/fdLsf] cj:yf </t>
  </si>
  <si>
    <t>डिस्चार्ज मिति</t>
  </si>
  <si>
    <t>u9jf $</t>
  </si>
  <si>
    <t>ef/t</t>
  </si>
  <si>
    <t>sf]/f]gf ljz]if c:ktfn a]nem'lG8</t>
  </si>
  <si>
    <t>;fdfGo</t>
  </si>
  <si>
    <t>5qklt ofbj</t>
  </si>
  <si>
    <t>u9jf %</t>
  </si>
  <si>
    <t>ek]Gb| lwdfL/]</t>
  </si>
  <si>
    <t>3f]/lx #</t>
  </si>
  <si>
    <t xml:space="preserve">vf]kL/fd kf08] </t>
  </si>
  <si>
    <t>3f]/lx !*</t>
  </si>
  <si>
    <t>2/29/2077</t>
  </si>
  <si>
    <t>nfnd0L kf08]</t>
  </si>
  <si>
    <t>lul//fh kf08]</t>
  </si>
  <si>
    <t>l;j s'df/ kf08]</t>
  </si>
  <si>
    <t>j'l2/fd cfrf{o</t>
  </si>
  <si>
    <t>3f]/lx !)</t>
  </si>
  <si>
    <t xml:space="preserve">d]3/fh kf]v|]n </t>
  </si>
  <si>
    <t>d]v axfb'/ clwsf/L</t>
  </si>
  <si>
    <t>ndlx @</t>
  </si>
  <si>
    <t>e'kfn lj s</t>
  </si>
  <si>
    <t>ndlx $</t>
  </si>
  <si>
    <t>t'n jxfb'/ lji6</t>
  </si>
  <si>
    <t>ndlx !</t>
  </si>
  <si>
    <t>lxdfn a'9fdu/</t>
  </si>
  <si>
    <t>ndlx %</t>
  </si>
  <si>
    <t xml:space="preserve">;flxb kfv||]n </t>
  </si>
  <si>
    <t>ems axfb'/ vlq</t>
  </si>
  <si>
    <t>pd]z s] l;</t>
  </si>
  <si>
    <t>ndlx ^</t>
  </si>
  <si>
    <t>lbjf ;flx</t>
  </si>
  <si>
    <t xml:space="preserve">/fd jxfb'/ u?u </t>
  </si>
  <si>
    <t>u9jf @</t>
  </si>
  <si>
    <t>2/32/2077</t>
  </si>
  <si>
    <t>kKk' bdfO{</t>
  </si>
  <si>
    <t>;'s'/fd kl/of/</t>
  </si>
  <si>
    <t>jFunfr'ln !</t>
  </si>
  <si>
    <t>8f]df lji6</t>
  </si>
  <si>
    <t>w/d  lji6</t>
  </si>
  <si>
    <t>/fd' cfrf{o</t>
  </si>
  <si>
    <t>lj:g' rf}w/L</t>
  </si>
  <si>
    <t>t'lN;k'/ !^</t>
  </si>
  <si>
    <t>/ljg rf}w/L</t>
  </si>
  <si>
    <t>;'lzn rf}w/L</t>
  </si>
  <si>
    <t>tLns clwsf/L</t>
  </si>
  <si>
    <t>t'lN;k'/ !%</t>
  </si>
  <si>
    <t>g/]Gb| a'9fyf]sL</t>
  </si>
  <si>
    <t>t'lN;k'/ ^</t>
  </si>
  <si>
    <t>df]xg zdf{</t>
  </si>
  <si>
    <t>u9jf ^</t>
  </si>
  <si>
    <t>dlg; cfrf{o</t>
  </si>
  <si>
    <t>u9jf &amp;</t>
  </si>
  <si>
    <t>lsi0f vgfn</t>
  </si>
  <si>
    <t>/fd/fh kf}8]n</t>
  </si>
  <si>
    <t>/flKt *</t>
  </si>
  <si>
    <t xml:space="preserve">k'/0f s] l; </t>
  </si>
  <si>
    <t>jjO{ %</t>
  </si>
  <si>
    <t>sf7df8f} l/km/</t>
  </si>
  <si>
    <t>lgdf]lgof</t>
  </si>
  <si>
    <t>lj;fn lji6</t>
  </si>
  <si>
    <t>/flKt !</t>
  </si>
  <si>
    <t>g]kfnu~h l/km/</t>
  </si>
  <si>
    <t xml:space="preserve">lzjnfn ;'gf/ </t>
  </si>
  <si>
    <t>/flKt (</t>
  </si>
  <si>
    <t>db';'bg e6/fO{</t>
  </si>
  <si>
    <t>3f]/flx @</t>
  </si>
  <si>
    <t>cd/fO{ kmgkfs{  3f]/flx</t>
  </si>
  <si>
    <t>jfnf/fd rf}w/L</t>
  </si>
  <si>
    <t xml:space="preserve">gf/fo0f ;'gf/ </t>
  </si>
  <si>
    <t>gf/fo0f e08f/L</t>
  </si>
  <si>
    <t>3f]/flx !&amp;</t>
  </si>
  <si>
    <t>bd axfb'/ ;'gf/</t>
  </si>
  <si>
    <t>3f]/flx !</t>
  </si>
  <si>
    <t>l/df e08f/L</t>
  </si>
  <si>
    <t xml:space="preserve">k'hf ;'gf/ </t>
  </si>
  <si>
    <t>x/L axfb'/ rf}w/L</t>
  </si>
  <si>
    <t>3f]/flx %</t>
  </si>
  <si>
    <t>r]tdfg cfn]</t>
  </si>
  <si>
    <t>jFunfr'ln &amp;</t>
  </si>
  <si>
    <t xml:space="preserve">  aFunfr'ln $ emln8f8f</t>
  </si>
  <si>
    <t xml:space="preserve">og'/fh vlq </t>
  </si>
  <si>
    <t>jFunfr'ln %</t>
  </si>
  <si>
    <t>l6sf/fd jln</t>
  </si>
  <si>
    <t>uf]ljGb jln</t>
  </si>
  <si>
    <t>ljgf/fd jln</t>
  </si>
  <si>
    <t>b]j/fh jln</t>
  </si>
  <si>
    <t xml:space="preserve">cf]lj/fd k'g </t>
  </si>
  <si>
    <t>3gZofd 3lt{</t>
  </si>
  <si>
    <t>jFunfr'ln ^</t>
  </si>
  <si>
    <t xml:space="preserve">l/tf ofbj </t>
  </si>
  <si>
    <t>/fhk'/ %</t>
  </si>
  <si>
    <t>/fhk'/ % ;fnef}/L</t>
  </si>
  <si>
    <t xml:space="preserve">ls/0f ;'gf/ </t>
  </si>
  <si>
    <t>/fhk'/ !</t>
  </si>
  <si>
    <t>df]ltsnf k'g</t>
  </si>
  <si>
    <t xml:space="preserve">/fdlszf]/ ofbj </t>
  </si>
  <si>
    <t>/fhk'/ $</t>
  </si>
  <si>
    <t xml:space="preserve">lbn' ;'gf/ </t>
  </si>
  <si>
    <t>/fhk'/ #</t>
  </si>
  <si>
    <t>etm a kl/of/</t>
  </si>
  <si>
    <t>/fhk'/ @</t>
  </si>
  <si>
    <t>gj/fh k'g</t>
  </si>
  <si>
    <t>jFunfr'ln #</t>
  </si>
  <si>
    <t>ltns 3lt{</t>
  </si>
  <si>
    <t>Ps/fh cu|L</t>
  </si>
  <si>
    <t>jFunfr'ln $</t>
  </si>
  <si>
    <t>uFuf /fO{</t>
  </si>
  <si>
    <t>;'/]z k/Lof/</t>
  </si>
  <si>
    <t>zFs/ lj s</t>
  </si>
  <si>
    <t>l;p/fh jln</t>
  </si>
  <si>
    <t>3f]/flx (</t>
  </si>
  <si>
    <t>snklt 8fuL</t>
  </si>
  <si>
    <t xml:space="preserve">&gt;Lw/snf wf]lj </t>
  </si>
  <si>
    <t>wgZofd kf08]</t>
  </si>
  <si>
    <t>l;j/fh ;f]gd</t>
  </si>
  <si>
    <t>;/b lj s</t>
  </si>
  <si>
    <t>aaO{ %</t>
  </si>
  <si>
    <t xml:space="preserve">ds]z 3lt{ du/ </t>
  </si>
  <si>
    <t>ndlx *</t>
  </si>
  <si>
    <t xml:space="preserve">cvt/ dlgxf/ </t>
  </si>
  <si>
    <t xml:space="preserve">s'n a k'g </t>
  </si>
  <si>
    <t>3f]/flx !(</t>
  </si>
  <si>
    <t xml:space="preserve">lj/ axfb'/ kl/of/ </t>
  </si>
  <si>
    <t xml:space="preserve">lzj k|;fb e6/fO{ </t>
  </si>
  <si>
    <t>kbd 3lt{</t>
  </si>
  <si>
    <t>kd axfb'/ 3lt{</t>
  </si>
  <si>
    <t xml:space="preserve">3f]/flx $ </t>
  </si>
  <si>
    <t xml:space="preserve">df]lt/fd k'gdu/ </t>
  </si>
  <si>
    <t xml:space="preserve">6f]k axfb'/ k'g </t>
  </si>
  <si>
    <t>wg a a'9fyf]ls</t>
  </si>
  <si>
    <t>lbks 3lt{</t>
  </si>
  <si>
    <t>k|]d jxfb'/ k'g</t>
  </si>
  <si>
    <t xml:space="preserve">afj'/fd jGhf8] </t>
  </si>
  <si>
    <t>/flKt ufkf !</t>
  </si>
  <si>
    <t xml:space="preserve">/flKt k|fljlws lzIffno </t>
  </si>
  <si>
    <t xml:space="preserve">;Flutf jFGhf8] </t>
  </si>
  <si>
    <t xml:space="preserve">ljj]s jFGhf8] </t>
  </si>
  <si>
    <t>s[i0f u'Ktf</t>
  </si>
  <si>
    <t>/flKt ufkf #</t>
  </si>
  <si>
    <t>;f]gf rf}w/L</t>
  </si>
  <si>
    <t>/g] ufxf</t>
  </si>
  <si>
    <t>/flKt ufkf $</t>
  </si>
  <si>
    <t xml:space="preserve">df]xg vlq </t>
  </si>
  <si>
    <t>t'lN;k'/ !&amp;</t>
  </si>
  <si>
    <t>kftln g]kfln</t>
  </si>
  <si>
    <t>3f]/flx !$</t>
  </si>
  <si>
    <t>2/31/2078</t>
  </si>
  <si>
    <t xml:space="preserve">6]s a vlq </t>
  </si>
  <si>
    <t>ljGb' 3lt{</t>
  </si>
  <si>
    <t>2/32/2078</t>
  </si>
  <si>
    <t>lzl;/ jln</t>
  </si>
  <si>
    <t>sfdgf 8flu</t>
  </si>
  <si>
    <t>k'l0fdf 3lt{</t>
  </si>
  <si>
    <t>od'gf jln</t>
  </si>
  <si>
    <t>sflz/fd kl/of/</t>
  </si>
  <si>
    <t>gd/fh 3lt{</t>
  </si>
  <si>
    <t>cf]lj/fd 3lt{</t>
  </si>
  <si>
    <t>lxdfn vlq</t>
  </si>
  <si>
    <t>ldg/fh 3lt{</t>
  </si>
  <si>
    <t>lnnfw/ 3lt{</t>
  </si>
  <si>
    <t>Odfg yfkf</t>
  </si>
  <si>
    <t>o1 axfb'/ 3lt{</t>
  </si>
  <si>
    <t>lrGt jxfb'/ 3lt{ du/</t>
  </si>
  <si>
    <t>;'/h jxfb'/ 3lt{</t>
  </si>
  <si>
    <t>ddfd 3lt{</t>
  </si>
  <si>
    <t xml:space="preserve">x]df 8flu </t>
  </si>
  <si>
    <t>;'dl/f 3lt{</t>
  </si>
  <si>
    <t xml:space="preserve">ydg vlq </t>
  </si>
  <si>
    <t xml:space="preserve">xf]tf/fd vlq </t>
  </si>
  <si>
    <t xml:space="preserve">ljs|d vlq </t>
  </si>
  <si>
    <t>?d a 3lt{</t>
  </si>
  <si>
    <t>;f}uft 8fuL</t>
  </si>
  <si>
    <t>l/v jxfb'/ 3lt{</t>
  </si>
  <si>
    <t>bd axfb'/ vlq</t>
  </si>
  <si>
    <t>O{Zj/ jxfb'/ 8flu</t>
  </si>
  <si>
    <t xml:space="preserve">sflz/fd vlq </t>
  </si>
  <si>
    <t>kbd jln</t>
  </si>
  <si>
    <t>ladln g]kfln</t>
  </si>
  <si>
    <t>zl;/fd yfkf</t>
  </si>
  <si>
    <t xml:space="preserve">x]dnfn vlq </t>
  </si>
  <si>
    <t>bf}|kbf 3lt{</t>
  </si>
  <si>
    <t>Odfg l;Fx 3lt{</t>
  </si>
  <si>
    <t>lzjnfn 3lt{</t>
  </si>
  <si>
    <t>ls/0f 3lt{</t>
  </si>
  <si>
    <t xml:space="preserve">emu axfb'/ vlq </t>
  </si>
  <si>
    <t>e'df 3lt{</t>
  </si>
  <si>
    <t>gj/fh vlq</t>
  </si>
  <si>
    <t>lu/f 3lt{</t>
  </si>
  <si>
    <t xml:space="preserve">8f]/g ;'j]lb </t>
  </si>
  <si>
    <t>lji0f'' 3lt{</t>
  </si>
  <si>
    <t>lu/ axfb'/ yfkf</t>
  </si>
  <si>
    <t>ef]h jxfb'/ yfkf</t>
  </si>
  <si>
    <t>lrq axfb'/ 8flu</t>
  </si>
  <si>
    <t>;'/h g]kfln</t>
  </si>
  <si>
    <t>aunfr'ln @</t>
  </si>
  <si>
    <t>l/km/ sf7df08f}</t>
  </si>
  <si>
    <t>k|lbk /]UdL</t>
  </si>
  <si>
    <t>jjO{ @</t>
  </si>
  <si>
    <t>yfg]Zj/ /]UdL</t>
  </si>
  <si>
    <t xml:space="preserve">&gt;Lk|;fb lnAj' </t>
  </si>
  <si>
    <t>dfVsf ufkf % tfk]n]h'u</t>
  </si>
  <si>
    <t>bfu Aof/]s</t>
  </si>
  <si>
    <t>o'j/fh j:g]t</t>
  </si>
  <si>
    <t xml:space="preserve">/d]z kf08] </t>
  </si>
  <si>
    <t>3f]/flx !*</t>
  </si>
  <si>
    <t>dlg /fh lj s</t>
  </si>
  <si>
    <t>ljdnf e08f/L</t>
  </si>
  <si>
    <t xml:space="preserve">lj:g'' kf08] </t>
  </si>
  <si>
    <t>;'l;nf kf08]</t>
  </si>
  <si>
    <t>b]lj/fd lul/</t>
  </si>
  <si>
    <t xml:space="preserve">j;Gt nD;fn </t>
  </si>
  <si>
    <t>o'j/fh nD;fn</t>
  </si>
  <si>
    <t>lej a lj l;</t>
  </si>
  <si>
    <t>t]hdfg lh l;</t>
  </si>
  <si>
    <t>O{lGb/f lh l;</t>
  </si>
  <si>
    <t>6]s j k'g</t>
  </si>
  <si>
    <t>6f]k axfb'/ 8flu</t>
  </si>
  <si>
    <t>cd/ u'Ktf</t>
  </si>
  <si>
    <t>b]j j k'g</t>
  </si>
  <si>
    <t>ufolq k'g</t>
  </si>
  <si>
    <t>O{Gb| a /fgf</t>
  </si>
  <si>
    <t>O{lGb/f a  sfld</t>
  </si>
  <si>
    <t>zFs/ lh l;</t>
  </si>
  <si>
    <t>s'df/ lji6</t>
  </si>
  <si>
    <t>odnfn 8flu</t>
  </si>
  <si>
    <t>s]zj kl/of/</t>
  </si>
  <si>
    <t>;flns /fd 3lt{</t>
  </si>
  <si>
    <t>ch'{g s'df/ yfkf</t>
  </si>
  <si>
    <t>dgf]h 8flu</t>
  </si>
  <si>
    <t>uf]kfn s] l;</t>
  </si>
  <si>
    <t>;'l;nf 3lt{</t>
  </si>
  <si>
    <t>lg/h g]kfln</t>
  </si>
  <si>
    <t>s'df/ g]kfln</t>
  </si>
  <si>
    <t>dg a ;fsL{</t>
  </si>
  <si>
    <t>3f]/flx #</t>
  </si>
  <si>
    <t>dg a /f]sf</t>
  </si>
  <si>
    <t>uf]kLnfn jln</t>
  </si>
  <si>
    <t>/]g' If]i7</t>
  </si>
  <si>
    <t xml:space="preserve">k'tnf vlq </t>
  </si>
  <si>
    <t xml:space="preserve">ef]nf/fd kf08] </t>
  </si>
  <si>
    <t>lul//fh c{ofn</t>
  </si>
  <si>
    <t>db';'bg cjf/</t>
  </si>
  <si>
    <t>uf]kfn g]kfln</t>
  </si>
  <si>
    <t>lbn j rf}w/L</t>
  </si>
  <si>
    <t>/fh' rf}w/L</t>
  </si>
  <si>
    <t>wg a kl/of/</t>
  </si>
  <si>
    <t>sdnf e08f/L</t>
  </si>
  <si>
    <t>lbk]Gb| /fgf du/</t>
  </si>
  <si>
    <t>;flns /fd /fjt</t>
  </si>
  <si>
    <t>3f]/fxL $</t>
  </si>
  <si>
    <t>x]dfg;' /fjt</t>
  </si>
  <si>
    <t>hfgsf /fjt</t>
  </si>
  <si>
    <t>s}fzn jxfb'/ /fjt</t>
  </si>
  <si>
    <t>dfof lj s</t>
  </si>
  <si>
    <t>ljzfn lj s</t>
  </si>
  <si>
    <t xml:space="preserve">xl/ s'j/ </t>
  </si>
  <si>
    <t>yfg]Zj/ yfkf</t>
  </si>
  <si>
    <t>cflifz 3lt{</t>
  </si>
  <si>
    <t>cfifl; lj s</t>
  </si>
  <si>
    <t>eujlt g]kfln</t>
  </si>
  <si>
    <t xml:space="preserve">6f]k axfb'/ If]i7 </t>
  </si>
  <si>
    <t>x's'd jxfb'/</t>
  </si>
  <si>
    <t xml:space="preserve">j;Gt cfrf{o </t>
  </si>
  <si>
    <t>dg' rf}w/L</t>
  </si>
  <si>
    <t>Ps/fh ;fsL{</t>
  </si>
  <si>
    <t xml:space="preserve">O{Gb| g]kfln </t>
  </si>
  <si>
    <t>ldgf ;fsL{</t>
  </si>
  <si>
    <t>8f]d jxb'/ 3lt{</t>
  </si>
  <si>
    <t xml:space="preserve">wlg/fd  ;'j]lb </t>
  </si>
  <si>
    <t>t'nl; of]uL</t>
  </si>
  <si>
    <t>O{Zj/ e08f/L</t>
  </si>
  <si>
    <t>c{h'g ;fsL{</t>
  </si>
  <si>
    <t xml:space="preserve">j]b k|;fb If]i7 </t>
  </si>
  <si>
    <t>Zofd rf}w/L</t>
  </si>
  <si>
    <t xml:space="preserve">ljgf]b g]kfln </t>
  </si>
  <si>
    <t>g'dfsfGt g]kfln</t>
  </si>
  <si>
    <t xml:space="preserve">cf]lj/fd g]kfln </t>
  </si>
  <si>
    <t xml:space="preserve">lj:g' cfrfo{ </t>
  </si>
  <si>
    <t>uf]ljGb lh Pd</t>
  </si>
  <si>
    <t xml:space="preserve">lvd axfb'/ du/ </t>
  </si>
  <si>
    <t>x'd{t xdfn</t>
  </si>
  <si>
    <t>db';'bg u?u</t>
  </si>
  <si>
    <t>kmdnfn lj s</t>
  </si>
  <si>
    <t xml:space="preserve">ljgf]b xdfn </t>
  </si>
  <si>
    <t xml:space="preserve">k'0f{ axfb'/ /f]sf </t>
  </si>
  <si>
    <t>nf]s jxfb'/ 3lt{</t>
  </si>
  <si>
    <t>k'0f{ lj s</t>
  </si>
  <si>
    <t>lbks lj s</t>
  </si>
  <si>
    <t>gljg k'g</t>
  </si>
  <si>
    <t>;'l;n 3lt{</t>
  </si>
  <si>
    <t>/d]z yfkf</t>
  </si>
  <si>
    <t>;f]ef/fd lj s</t>
  </si>
  <si>
    <t>nIdL yfkf</t>
  </si>
  <si>
    <t>sdnf kl/of/</t>
  </si>
  <si>
    <t>;'l;n kl/of/</t>
  </si>
  <si>
    <t>dg jzfb'/ j'9f</t>
  </si>
  <si>
    <t>3f]/fxL !@</t>
  </si>
  <si>
    <t xml:space="preserve">df]xg /f]sf </t>
  </si>
  <si>
    <t xml:space="preserve">rfO{gf] rf]w/L </t>
  </si>
  <si>
    <t>dxz rf}w/L</t>
  </si>
  <si>
    <t>rfg' lj s</t>
  </si>
  <si>
    <t>3f]/fxL !!</t>
  </si>
  <si>
    <t>jn/fdsnf yfls</t>
  </si>
  <si>
    <t>l;jf g]kfln</t>
  </si>
  <si>
    <t>;'ldqf jln</t>
  </si>
  <si>
    <t>:jf:ysdL{</t>
  </si>
  <si>
    <t xml:space="preserve">tf/fklt jfUn] </t>
  </si>
  <si>
    <t>/flKt ufkf %</t>
  </si>
  <si>
    <t>nfn axfb'/ dx/f</t>
  </si>
  <si>
    <t>/flKt ufkf ^</t>
  </si>
  <si>
    <t>s[i0f yfkf</t>
  </si>
  <si>
    <t>/flKt ufkf &amp;</t>
  </si>
  <si>
    <t xml:space="preserve">bfdf]b/ kf}8]n </t>
  </si>
  <si>
    <t>/flKt ufkf @</t>
  </si>
  <si>
    <t>ldgf e08f/L</t>
  </si>
  <si>
    <t>bfdf]b/ clwsfl/</t>
  </si>
  <si>
    <t xml:space="preserve">v'd jxfb'/ s'dfn </t>
  </si>
  <si>
    <t>u9jf !</t>
  </si>
  <si>
    <t xml:space="preserve">d:t/fd s'dfn </t>
  </si>
  <si>
    <t xml:space="preserve">lj/]Gb| v8\sf </t>
  </si>
  <si>
    <t xml:space="preserve">7fs'''/ k|;fb s] ;L </t>
  </si>
  <si>
    <t>zflGtgu/ #</t>
  </si>
  <si>
    <t>k|2df]bo dflj 3f]/lx</t>
  </si>
  <si>
    <t>jn jxfb'/ rf}w/L</t>
  </si>
  <si>
    <t>tf]of /fd zdf{</t>
  </si>
  <si>
    <t>yu'/fd e08f/L</t>
  </si>
  <si>
    <t>:j:Yo sld{</t>
  </si>
  <si>
    <t>:j:Yo lj1fg k|lti7fg</t>
  </si>
  <si>
    <t xml:space="preserve">ljGb' kf}8]n </t>
  </si>
  <si>
    <t xml:space="preserve">;fu/ kGyL </t>
  </si>
  <si>
    <t>;f]g' If]i7</t>
  </si>
  <si>
    <t>/fhg rf}w/L</t>
  </si>
  <si>
    <t>lhjg rf}w/L</t>
  </si>
  <si>
    <t>&gt;L/fd rf}w/L</t>
  </si>
  <si>
    <t>t'lN;k'/ !#</t>
  </si>
  <si>
    <t>j'2/fd rf}w/L</t>
  </si>
  <si>
    <t>t'lN;k'/ !*</t>
  </si>
  <si>
    <t>/fhs'df/ kl/of/</t>
  </si>
  <si>
    <t>bn lj/ kl/of/</t>
  </si>
  <si>
    <t>;f]d jxfb'/ of]lu</t>
  </si>
  <si>
    <t>e'k]Gb| rf}w/L</t>
  </si>
  <si>
    <t>/f]zg /fgf</t>
  </si>
  <si>
    <t>vu]Gb| jf7f</t>
  </si>
  <si>
    <t>/f]Nkf &amp;</t>
  </si>
  <si>
    <t>/flq k|flj / ;f]dO{yfg</t>
  </si>
  <si>
    <t xml:space="preserve">l8rf{h dlxnf </t>
  </si>
  <si>
    <t xml:space="preserve">l8rf{h k'?if </t>
  </si>
  <si>
    <t xml:space="preserve">;'jf; kf]v|]n </t>
  </si>
  <si>
    <t>3f]/flx ^</t>
  </si>
  <si>
    <t xml:space="preserve">x]DfGt  kf]v|]n </t>
  </si>
  <si>
    <t>n'dfsfGt /]UdL</t>
  </si>
  <si>
    <t>jiff{ s] l;</t>
  </si>
  <si>
    <t>ls[i0f k|sfz dxt/f</t>
  </si>
  <si>
    <t>uf]ljGb If]lq</t>
  </si>
  <si>
    <t xml:space="preserve">8Dj/ k'g </t>
  </si>
  <si>
    <t xml:space="preserve">n]vgfy ;'gf/ </t>
  </si>
  <si>
    <t xml:space="preserve">:yflgo </t>
  </si>
  <si>
    <t>j]ud ;'gf/</t>
  </si>
  <si>
    <t xml:space="preserve">s]zj /fh cfrf{o </t>
  </si>
  <si>
    <t>jf8{ cWoIf</t>
  </si>
  <si>
    <t xml:space="preserve">ofbj kf]v|]n </t>
  </si>
  <si>
    <t>;'lgn g]kfln</t>
  </si>
  <si>
    <t>6]s lj/ ;fsL{</t>
  </si>
  <si>
    <t xml:space="preserve">hgsNof0f / uf]l7jg  </t>
  </si>
  <si>
    <t>lbg]z /fDhfln</t>
  </si>
  <si>
    <t>jFunfr'ln *</t>
  </si>
  <si>
    <t>lj:g' ufxf</t>
  </si>
  <si>
    <t>k|lbk 3lt{</t>
  </si>
  <si>
    <t>b]lj/fd j'9f</t>
  </si>
  <si>
    <t>7u axfb'/ ufxf</t>
  </si>
  <si>
    <t>ls;g g]kfln</t>
  </si>
  <si>
    <t>g'd axfb'/ ufxf</t>
  </si>
  <si>
    <t>odf yfkf</t>
  </si>
  <si>
    <t>lhjg lj s</t>
  </si>
  <si>
    <t>df]xg lj s</t>
  </si>
  <si>
    <t xml:space="preserve">u]j/fh l3ld/] </t>
  </si>
  <si>
    <t>;'/h lj s</t>
  </si>
  <si>
    <t>cflbTo h}zjfn</t>
  </si>
  <si>
    <t>lrGtfdl0f lj s</t>
  </si>
  <si>
    <t>lgd] lj s</t>
  </si>
  <si>
    <t>kbd ktf du/</t>
  </si>
  <si>
    <t>1fg axfb'/ k'g</t>
  </si>
  <si>
    <t>e]if/fh lj s</t>
  </si>
  <si>
    <t>dw222</t>
  </si>
  <si>
    <t>d[To"</t>
  </si>
  <si>
    <t>d[To'</t>
  </si>
  <si>
    <t>1fg jxfb'/ ofbj</t>
  </si>
  <si>
    <t xml:space="preserve">ljBfb]lj ofbj </t>
  </si>
  <si>
    <t>sljtf e08f/L</t>
  </si>
  <si>
    <t>jflg e08f/L</t>
  </si>
  <si>
    <t>ltns /fgf</t>
  </si>
  <si>
    <t>/fhk'/ &amp;</t>
  </si>
  <si>
    <t>/d]z jln</t>
  </si>
  <si>
    <t>zflGtgu/ ^</t>
  </si>
  <si>
    <t>od'gf j:g]t</t>
  </si>
  <si>
    <t>xl/ jln</t>
  </si>
  <si>
    <t>t'lN;k'/ $</t>
  </si>
  <si>
    <t xml:space="preserve">gljg j:g]t </t>
  </si>
  <si>
    <t>;'lgn s'df/  lj s</t>
  </si>
  <si>
    <t>ltns g]kfln</t>
  </si>
  <si>
    <t xml:space="preserve">jn s'df/ g]kfln </t>
  </si>
  <si>
    <t xml:space="preserve">dw';'bg cof{n </t>
  </si>
  <si>
    <t>lbn axfb'/ lh l;</t>
  </si>
  <si>
    <t>t'lN;k'/ !(</t>
  </si>
  <si>
    <t>t'nf/fd lj s</t>
  </si>
  <si>
    <t>/fhs'df/L 8fuL</t>
  </si>
  <si>
    <t>t'lN;k'/ @</t>
  </si>
  <si>
    <t>ljdn lj s</t>
  </si>
  <si>
    <t>t'lN;k'/ !</t>
  </si>
  <si>
    <t>6Fs k|;fb s]l;</t>
  </si>
  <si>
    <t>zflGtgu/ &amp;</t>
  </si>
  <si>
    <t>;'snfn k'g</t>
  </si>
  <si>
    <t>uf]ljGb s] l;</t>
  </si>
  <si>
    <t xml:space="preserve">tf/f axfb'/ vlq </t>
  </si>
  <si>
    <t>zflGtgu/ @</t>
  </si>
  <si>
    <t>ljsf; lj s</t>
  </si>
  <si>
    <t>aFunfr'ln @</t>
  </si>
  <si>
    <t>knd k'g</t>
  </si>
  <si>
    <t>aFunfr'ln $</t>
  </si>
  <si>
    <t>g'df 3lt{</t>
  </si>
  <si>
    <t>b]d jxfb'/ 3lt{</t>
  </si>
  <si>
    <t>?sdfg sj/</t>
  </si>
  <si>
    <t>r'dg sj/</t>
  </si>
  <si>
    <t>kt'nfn lh l;</t>
  </si>
  <si>
    <t>aFunfr'ln #</t>
  </si>
  <si>
    <t>6f]k axfb'/ cfu|L</t>
  </si>
  <si>
    <t xml:space="preserve">j;Gt zfx </t>
  </si>
  <si>
    <t>;/tf du/</t>
  </si>
  <si>
    <t>ltns vlq</t>
  </si>
  <si>
    <t>/fh' yfkf</t>
  </si>
  <si>
    <t>jf]d axfb'/ lj s</t>
  </si>
  <si>
    <t>s'n lj/ s'dfO{</t>
  </si>
  <si>
    <t>;'/h yfkf</t>
  </si>
  <si>
    <t>/fh]z lj s</t>
  </si>
  <si>
    <t>uf]ljGb lji6</t>
  </si>
  <si>
    <t>gj/fh kf08]</t>
  </si>
  <si>
    <t>&gt;Lw/ kf08]</t>
  </si>
  <si>
    <t>k|sfz Gof}kg]</t>
  </si>
  <si>
    <t>c{h'g g]kflNf</t>
  </si>
  <si>
    <t>cflzif kl/of/</t>
  </si>
  <si>
    <t>;'lgn lh od</t>
  </si>
  <si>
    <t>efgeQm kf08]</t>
  </si>
  <si>
    <t>j;Gt ;fls{</t>
  </si>
  <si>
    <t>o'j/fh k'gdu/</t>
  </si>
  <si>
    <t>;ld{nf vlq</t>
  </si>
  <si>
    <t>lbk]Gb| /f]sf</t>
  </si>
  <si>
    <t>lutf /f]sf</t>
  </si>
  <si>
    <t>elQm/fd ;'gf/</t>
  </si>
  <si>
    <t>ldg axfb'/ kl/of/</t>
  </si>
  <si>
    <t>;'dg s'df/ kf]v\]n</t>
  </si>
  <si>
    <t>3f]/flx !^</t>
  </si>
  <si>
    <t>;'lbk rf}w/L</t>
  </si>
  <si>
    <t xml:space="preserve">:g]xf a'9f </t>
  </si>
  <si>
    <t>;';fGt a'9f</t>
  </si>
  <si>
    <t>lt{y rf}w/L</t>
  </si>
  <si>
    <t>lbk]Gb| lj s</t>
  </si>
  <si>
    <t>;Gtf]if ;'gf/</t>
  </si>
  <si>
    <t>/fh s'df/ lj s</t>
  </si>
  <si>
    <t>s0f{lj/ lj{s6f du/</t>
  </si>
  <si>
    <t>b'uf{ jxfb'/ clwsf/l</t>
  </si>
  <si>
    <t>gf/fo0f 3lt{</t>
  </si>
  <si>
    <t>sdn rf}w/L</t>
  </si>
  <si>
    <t>nfn axfb'/ zflx</t>
  </si>
  <si>
    <t>k|sfz vlq</t>
  </si>
  <si>
    <t>8fM O{Zj/L e'iffn</t>
  </si>
  <si>
    <t>ljgf ef/tL</t>
  </si>
  <si>
    <t>j]jfl/;] nf;</t>
  </si>
  <si>
    <t>3f]/flx</t>
  </si>
  <si>
    <t xml:space="preserve">Death </t>
  </si>
  <si>
    <t>ldng kl/of/</t>
  </si>
  <si>
    <t>aaO{ #</t>
  </si>
  <si>
    <t>l6sf/fd b{nfdL</t>
  </si>
  <si>
    <t>aFunfr'ln %</t>
  </si>
  <si>
    <t>lnn axfb'/ lj s</t>
  </si>
  <si>
    <t>lbks g]kfln</t>
  </si>
  <si>
    <t>3f]/flx  (</t>
  </si>
  <si>
    <t>lxdf 3lt{</t>
  </si>
  <si>
    <t>3f]/flx  $</t>
  </si>
  <si>
    <t>b'uf{ k'g</t>
  </si>
  <si>
    <t>xf]tf/fd lj s</t>
  </si>
  <si>
    <t>s]z/  a'9fdu/</t>
  </si>
  <si>
    <t xml:space="preserve">kBdf j'9f </t>
  </si>
  <si>
    <t>&gt;Lw/ 3lt{</t>
  </si>
  <si>
    <t>dFun axfb'/ 3lt[</t>
  </si>
  <si>
    <t>e'jg j'9f</t>
  </si>
  <si>
    <t>x]d/fh 3lt{</t>
  </si>
  <si>
    <t>Zofdnfn a'9f</t>
  </si>
  <si>
    <t>czf]s k'g</t>
  </si>
  <si>
    <t>t]h axfb'/ a'9f</t>
  </si>
  <si>
    <t>pdf/fd k'g</t>
  </si>
  <si>
    <t>lgd axfb'/ k'g</t>
  </si>
  <si>
    <t>nId0f 3lt{</t>
  </si>
  <si>
    <t>led a lji6</t>
  </si>
  <si>
    <t>lhNnfdf pkrf/</t>
  </si>
  <si>
    <t xml:space="preserve">k|]d axfb'/  g]kfln </t>
  </si>
  <si>
    <t>df]xg g]kfln</t>
  </si>
  <si>
    <t>nId0f g]kfln</t>
  </si>
  <si>
    <t>ltns lj s</t>
  </si>
  <si>
    <t>lj:g' lj s</t>
  </si>
  <si>
    <t>u0f]z g]kfln</t>
  </si>
  <si>
    <t>t'lN;k'/ !!</t>
  </si>
  <si>
    <t>O{Gb| axfb'/ g]kfln</t>
  </si>
  <si>
    <t>t'lN;k'/ *</t>
  </si>
  <si>
    <t xml:space="preserve">lji0'f ;'gf/ </t>
  </si>
  <si>
    <t>lzjnfn kf}8]n</t>
  </si>
  <si>
    <t>Ozj/ e'iffn</t>
  </si>
  <si>
    <t>lgn]z rf}w/L</t>
  </si>
  <si>
    <t>l6sf/fd 3lt{du/</t>
  </si>
  <si>
    <t>k]|d cfrf{o</t>
  </si>
  <si>
    <t>l6sf/fd rf]w/L</t>
  </si>
  <si>
    <t>ldgf /fgf</t>
  </si>
  <si>
    <t xml:space="preserve">/fh]Gb| k'g </t>
  </si>
  <si>
    <t>;Flutf rf}w/L</t>
  </si>
  <si>
    <t>ljgf 3lt{</t>
  </si>
  <si>
    <t>;'/b' rf}w/L</t>
  </si>
  <si>
    <t xml:space="preserve">nfn' vlq </t>
  </si>
  <si>
    <t xml:space="preserve">jfj'/fd vlq </t>
  </si>
  <si>
    <t>ltns 3lt{du/</t>
  </si>
  <si>
    <t>ch'{g 8flu</t>
  </si>
  <si>
    <t>uf]ljGb 8flu</t>
  </si>
  <si>
    <t xml:space="preserve">bfdf]b/ j:g]t </t>
  </si>
  <si>
    <t>s]zj 8flu</t>
  </si>
  <si>
    <t xml:space="preserve">ofbj s'df/ kf]v|]n </t>
  </si>
  <si>
    <t>ef]6f 3Lld/]</t>
  </si>
  <si>
    <t>j;lGt /fgf</t>
  </si>
  <si>
    <t>/d]z k'g</t>
  </si>
  <si>
    <t>;fljlq k'g</t>
  </si>
  <si>
    <t>l;dfb]lj /fgf</t>
  </si>
  <si>
    <t>jFunfr'ln @</t>
  </si>
  <si>
    <t>;f]e/fd s'dfn</t>
  </si>
  <si>
    <t>sf]/f]gf ljz]if c:ktfn j]nem'G8L</t>
  </si>
  <si>
    <t>sdn s'dfn</t>
  </si>
  <si>
    <t>ltns s'dfn</t>
  </si>
  <si>
    <t>wg a k'g</t>
  </si>
  <si>
    <t>jjO{ !</t>
  </si>
  <si>
    <t xml:space="preserve">lbks jln </t>
  </si>
  <si>
    <t>jjO{ ^</t>
  </si>
  <si>
    <t>k{;f/fd jln</t>
  </si>
  <si>
    <t>wg a s] l;</t>
  </si>
  <si>
    <t>zflFGtgu/ &amp;</t>
  </si>
  <si>
    <t>lg/h k'g</t>
  </si>
  <si>
    <t>lxdfn l;hfO{ln</t>
  </si>
  <si>
    <t>c{h'g kl/of/</t>
  </si>
  <si>
    <t>sfln axfb'/ lj s</t>
  </si>
  <si>
    <t xml:space="preserve">x's'dL v8|sf  </t>
  </si>
  <si>
    <t>zflGtgu/ %</t>
  </si>
  <si>
    <t>kfj{lt e08f/L</t>
  </si>
  <si>
    <t>bFluz/0f ^</t>
  </si>
  <si>
    <t>ldgf jf]x/f</t>
  </si>
  <si>
    <t xml:space="preserve">cd[tf vlq </t>
  </si>
  <si>
    <t>t"lN;k'/ !#</t>
  </si>
  <si>
    <t>j;Gtf k'g</t>
  </si>
  <si>
    <t>t"lN;k'/ $</t>
  </si>
  <si>
    <t>/Gh' yfkf</t>
  </si>
  <si>
    <t>t"lN;k'/ #</t>
  </si>
  <si>
    <t>dtofgf rf}w/L</t>
  </si>
  <si>
    <t>t"lN;k'/ !)</t>
  </si>
  <si>
    <t>kfj{tL rGb</t>
  </si>
  <si>
    <t>t"lN;k'/ %</t>
  </si>
  <si>
    <t>j'l2dfof tfdfu</t>
  </si>
  <si>
    <t>t"lN;k'/ !(</t>
  </si>
  <si>
    <t>t"lN;k'/ &amp;</t>
  </si>
  <si>
    <t>;'lgn lj s</t>
  </si>
  <si>
    <t>gd{bf lj l;</t>
  </si>
  <si>
    <t>:jf:Yosld{</t>
  </si>
  <si>
    <t>?k axfb'/ ;'Ajf</t>
  </si>
  <si>
    <t>O{nfd</t>
  </si>
  <si>
    <t>&gt;mLifL/fh /fO{</t>
  </si>
  <si>
    <t>pbok'/</t>
  </si>
  <si>
    <t>nf]s]Gb| kl/of/</t>
  </si>
  <si>
    <t>3f]/fxL #</t>
  </si>
  <si>
    <t>c:dLtf rf}w/L</t>
  </si>
  <si>
    <t>3f]/fxL &amp;</t>
  </si>
  <si>
    <t>s[i0f axfb'/ lj s</t>
  </si>
  <si>
    <t>l;h{gf 1jfln</t>
  </si>
  <si>
    <t>3f]/fxL !%</t>
  </si>
  <si>
    <t>cf;f/fd rf}w/L</t>
  </si>
  <si>
    <t>3f]/fxL !)</t>
  </si>
  <si>
    <t>/f]d jxfb'/ 3lt{du/</t>
  </si>
  <si>
    <t>/flKt ^</t>
  </si>
  <si>
    <t>lj/ axfb'/ k'g</t>
  </si>
  <si>
    <t>cjbNnfx xnjfO{</t>
  </si>
  <si>
    <t>kfj{lt kl/of/</t>
  </si>
  <si>
    <t>h'gf lj6fn''</t>
  </si>
  <si>
    <t>ldng jxfb'/ xfdhfln</t>
  </si>
  <si>
    <t>u9jf #</t>
  </si>
  <si>
    <t>t'lN;/fd cfrf{o</t>
  </si>
  <si>
    <t>lhj kfn] s'dfn</t>
  </si>
  <si>
    <t>/fd g/]z ofbj</t>
  </si>
  <si>
    <t>;/:jlt ofbj</t>
  </si>
  <si>
    <t xml:space="preserve">sl/:df ofbj </t>
  </si>
  <si>
    <t>v'l; ofbj</t>
  </si>
  <si>
    <t>5q axfb'/ ofbj</t>
  </si>
  <si>
    <t>k/fgklt ofbj</t>
  </si>
  <si>
    <t xml:space="preserve">s[i0ff ofbj </t>
  </si>
  <si>
    <t>aF;/fh ofbj</t>
  </si>
  <si>
    <t xml:space="preserve">/]zd k|;fb ofbj </t>
  </si>
  <si>
    <t>s]zj /fd ofbj</t>
  </si>
  <si>
    <t>/fd lj/fh ofbj</t>
  </si>
  <si>
    <t xml:space="preserve">pdLnf{ ofbj </t>
  </si>
  <si>
    <t xml:space="preserve">lg;' ofbj </t>
  </si>
  <si>
    <t xml:space="preserve">/GhLtf s'dfl/ ofbj </t>
  </si>
  <si>
    <t>k|]dnfn xl/hg</t>
  </si>
  <si>
    <t>/]zd lul/</t>
  </si>
  <si>
    <t>k/z' /fd s'dfn</t>
  </si>
  <si>
    <t>b]jf s'dfn</t>
  </si>
  <si>
    <t>k|tfe ofba</t>
  </si>
  <si>
    <t>lhNnf k|zf;g sfof{no</t>
  </si>
  <si>
    <t xml:space="preserve">District Emergency Operation Center (DEOC) Dang </t>
  </si>
  <si>
    <t>Zofd rGb kf08]</t>
  </si>
  <si>
    <t>ad axfb'/ dx/f</t>
  </si>
  <si>
    <t>;'gLn kf08]</t>
  </si>
  <si>
    <t xml:space="preserve">sdn 3lt{du/ </t>
  </si>
  <si>
    <t>lht axfb'/ 3lt{</t>
  </si>
  <si>
    <t>lj/]Gb| k'/L</t>
  </si>
  <si>
    <t>nfn axfb'/ 8flu</t>
  </si>
  <si>
    <t>dgf]h kf08]</t>
  </si>
  <si>
    <t xml:space="preserve">/fd axfb'/ ;'gf/ </t>
  </si>
  <si>
    <t>/]vf jf]xf]/f</t>
  </si>
  <si>
    <t>3f]/flx !%</t>
  </si>
  <si>
    <t>s'n /fh ;'j]lb</t>
  </si>
  <si>
    <t>t'lN;k'/ &amp;</t>
  </si>
  <si>
    <t>bfdf]b/ /;fO{ln</t>
  </si>
  <si>
    <t>pQd lji6</t>
  </si>
  <si>
    <t>lub{nfn v8\sf</t>
  </si>
  <si>
    <t>ls[kf /fd g]kfln</t>
  </si>
  <si>
    <t>6f]k jxfb'/ s] l;</t>
  </si>
  <si>
    <t>rGb|L lj s</t>
  </si>
  <si>
    <t>/fd s[i0f lj s</t>
  </si>
  <si>
    <t>cFulj/ rf}w/L</t>
  </si>
  <si>
    <t>v'd jxfb'/ a'9fdu/</t>
  </si>
  <si>
    <t xml:space="preserve">ljdnf j'9f </t>
  </si>
  <si>
    <t xml:space="preserve">/flwsf j'9f </t>
  </si>
  <si>
    <t>l/t'nfn jf]x/f</t>
  </si>
  <si>
    <t>bFluz/0f &amp;</t>
  </si>
  <si>
    <t>v]t'nfn 3lt{ du/</t>
  </si>
  <si>
    <t xml:space="preserve">b]jnfn ;'gf/ </t>
  </si>
  <si>
    <t>t'lN;/fd sj/</t>
  </si>
  <si>
    <t>ljzfn zflx 7s'l/</t>
  </si>
  <si>
    <t>k|]dnfn rf}w/L</t>
  </si>
  <si>
    <t>/ljtf sj/</t>
  </si>
  <si>
    <t>ndlx #</t>
  </si>
  <si>
    <t>;l/tf 8flu</t>
  </si>
  <si>
    <t>Hofpln s'df/</t>
  </si>
  <si>
    <t>k'hf 8flu</t>
  </si>
  <si>
    <t>PCR at RTHS</t>
  </si>
  <si>
    <t>Reoprt RTHS</t>
  </si>
  <si>
    <r>
      <t xml:space="preserve">bfËdf </t>
    </r>
    <r>
      <rPr>
        <b/>
        <sz val="20"/>
        <color theme="1"/>
        <rFont val="Calibri"/>
        <family val="2"/>
        <scheme val="minor"/>
      </rPr>
      <t>Isolation</t>
    </r>
    <r>
      <rPr>
        <b/>
        <sz val="20"/>
        <color theme="1"/>
        <rFont val="Preeti"/>
      </rPr>
      <t xml:space="preserve"> df ePsf sf]le8 !( ;+s|dLtx?sf] ljj/0f </t>
    </r>
  </si>
  <si>
    <t>yDdg lj s</t>
  </si>
  <si>
    <t>O{Gb| axfb'/ s'dfn</t>
  </si>
  <si>
    <t>ldg/fh ;'gf/</t>
  </si>
  <si>
    <t>lCil/fd s'dfn</t>
  </si>
  <si>
    <r>
      <t xml:space="preserve">dg </t>
    </r>
    <r>
      <rPr>
        <sz val="11.5"/>
        <color theme="1"/>
        <rFont val="Preeti"/>
      </rPr>
      <t>प्र</t>
    </r>
    <r>
      <rPr>
        <sz val="14"/>
        <color theme="1"/>
        <rFont val="Preeti"/>
      </rPr>
      <t>;fb lj=+ s</t>
    </r>
  </si>
  <si>
    <t>j'l4/fd k'g du/</t>
  </si>
  <si>
    <t>k||]d jxfb'/ k'gdu/</t>
  </si>
  <si>
    <t>t'lN;k'/ #</t>
  </si>
  <si>
    <t>hDdf  :yfg</t>
  </si>
  <si>
    <t>eb|f:o b]lj k|f=lj</t>
  </si>
  <si>
    <t>afn k|utL k|f=lj</t>
  </si>
  <si>
    <t>hgtf df=lj s/8\u]s]f6</t>
  </si>
  <si>
    <t>/flKt ufpkflnsf hDdf @* :yfg</t>
  </si>
  <si>
    <t>b]j a= jnL</t>
  </si>
  <si>
    <t>cd/ e08f/L</t>
  </si>
  <si>
    <t>1fg a= lu/L</t>
  </si>
  <si>
    <t>vu/fh /fjt</t>
  </si>
  <si>
    <t>/f]ifg nfn vqL</t>
  </si>
  <si>
    <t>ls/0f u'Ktf</t>
  </si>
  <si>
    <t>3f]/flx !)</t>
  </si>
  <si>
    <t>/fKtL !</t>
  </si>
  <si>
    <t>;fpbL</t>
  </si>
  <si>
    <t>s'j]/wg r6|ofn</t>
  </si>
  <si>
    <t>wg a=uGbe</t>
  </si>
  <si>
    <t>nf]s a=k'g</t>
  </si>
  <si>
    <t>dfg j'bfyf]sL</t>
  </si>
  <si>
    <t>s'j]t</t>
  </si>
  <si>
    <t>lbks s]=;L</t>
  </si>
  <si>
    <t xml:space="preserve">e/t j'9f </t>
  </si>
  <si>
    <t>zfGtLgu/ %</t>
  </si>
  <si>
    <t>zfGtLgu/  #</t>
  </si>
  <si>
    <t>zfGtLgu/ ^</t>
  </si>
  <si>
    <t>/fh]Gb| ofbj</t>
  </si>
  <si>
    <t>O{Zj/ ;fsL{</t>
  </si>
  <si>
    <t>?knfn a:g]t</t>
  </si>
  <si>
    <t>k|sfz clwsf/L</t>
  </si>
  <si>
    <t>l6sf/fd sfdL</t>
  </si>
  <si>
    <t>8an cf]ln</t>
  </si>
  <si>
    <t>nf]s a= cf]ln</t>
  </si>
  <si>
    <t>aaO{ ^</t>
  </si>
  <si>
    <t>aaO{ $</t>
  </si>
  <si>
    <t>aaO{ @</t>
  </si>
  <si>
    <t>b'j}</t>
  </si>
  <si>
    <t>g]kfn ;/sf/</t>
  </si>
  <si>
    <t>bLn axfb'/ jf]xf]/f</t>
  </si>
  <si>
    <t xml:space="preserve">zfGtLgu/ # </t>
  </si>
  <si>
    <t>ljho kl/of/</t>
  </si>
  <si>
    <t>bFluz/0f #</t>
  </si>
  <si>
    <t xml:space="preserve">;'/]zrf}w/L </t>
  </si>
  <si>
    <t>lji0f'' e';fn</t>
  </si>
  <si>
    <t>stf/</t>
  </si>
  <si>
    <t>t'n;Lk'/ $</t>
  </si>
  <si>
    <t>lnnf axfb'/ rf}w/L</t>
  </si>
  <si>
    <t>t'n;Lk'/ !^</t>
  </si>
  <si>
    <t>5jlnfn 8fFuL</t>
  </si>
  <si>
    <t>bf]0f{ s'dfn</t>
  </si>
  <si>
    <t>lbk]Gb| s'dfn</t>
  </si>
  <si>
    <t>jzGt lu/L</t>
  </si>
  <si>
    <t>/fh' ;'gf/</t>
  </si>
  <si>
    <t>k|sfz /hf}/]</t>
  </si>
  <si>
    <t>t]h  k|sfz kf}8]n</t>
  </si>
  <si>
    <t>ndxL %</t>
  </si>
  <si>
    <t>s'zn yfkf</t>
  </si>
  <si>
    <t>nf]s ;'gf/</t>
  </si>
  <si>
    <t>ndxL &amp;</t>
  </si>
  <si>
    <t>ndxL !</t>
  </si>
  <si>
    <t>;Demgf /fjt</t>
  </si>
  <si>
    <t>lbks e08f/L</t>
  </si>
  <si>
    <t>lqe'jg rf}w/L</t>
  </si>
  <si>
    <t>s'n a=lh=;L</t>
  </si>
  <si>
    <t>k|]d k|sfz kl/of/</t>
  </si>
  <si>
    <t>/flKt @</t>
  </si>
  <si>
    <t>cf]dg</t>
  </si>
  <si>
    <t>lvd axfb'/ lj=s</t>
  </si>
  <si>
    <t>ljgfos s'df/ ;f]dfO{</t>
  </si>
  <si>
    <t>t'n;Lk'/ &amp;</t>
  </si>
  <si>
    <t>t'n;Lk'/ %</t>
  </si>
  <si>
    <t>:s6nf0f8</t>
  </si>
  <si>
    <t>ljZj ljho ;]g</t>
  </si>
  <si>
    <t>cDd/ lj=s</t>
  </si>
  <si>
    <t>rGb| axfb'/ e08f/L</t>
  </si>
  <si>
    <t>eQm axfb'/ s'dfn</t>
  </si>
  <si>
    <t>aaO{ &amp;</t>
  </si>
  <si>
    <t>aaO{  @</t>
  </si>
  <si>
    <t>gf/fo0f v8\sf</t>
  </si>
  <si>
    <t>uf]kfn lu/L</t>
  </si>
  <si>
    <t>/fdz/0f rf}w/L</t>
  </si>
  <si>
    <t>c;f]s g]kfnL</t>
  </si>
  <si>
    <t>wg la/ rf}w/L</t>
  </si>
  <si>
    <t>t'n;Lk'/ !#</t>
  </si>
  <si>
    <t>t'n;Lk'/ !$</t>
  </si>
  <si>
    <t xml:space="preserve">cljz]s e';fn </t>
  </si>
  <si>
    <t>;Gtf]if k'/L</t>
  </si>
  <si>
    <t>/fKtL @</t>
  </si>
  <si>
    <t>nfn a= u'?ª</t>
  </si>
  <si>
    <t>3f]/fxL !*</t>
  </si>
  <si>
    <t>x'/dt a=ldhf/</t>
  </si>
  <si>
    <t>sd{rf/L /fhZj</t>
  </si>
  <si>
    <t>afs] /fhZj sfo{no</t>
  </si>
  <si>
    <t xml:space="preserve">  </t>
  </si>
  <si>
    <t>lrGtfd0fL  cfrfo{</t>
  </si>
  <si>
    <t>cJb'n/xdt ;]v</t>
  </si>
  <si>
    <t>lazfn u'?ª</t>
  </si>
  <si>
    <t>u9jf *</t>
  </si>
  <si>
    <t>1fg axfb'/ laZjsdf{</t>
  </si>
  <si>
    <t>lzv/ s]=;L</t>
  </si>
  <si>
    <t>cab'n ubnfn</t>
  </si>
  <si>
    <t>t'n;Lk'/ !!</t>
  </si>
  <si>
    <t>t'n;Lk'/ *</t>
  </si>
  <si>
    <t>t'n;Lk'/ !&amp;</t>
  </si>
  <si>
    <t>gf/fog  clwsf/L</t>
  </si>
  <si>
    <t>cfsfz wdnf</t>
  </si>
  <si>
    <t>zflGtgu/ $</t>
  </si>
  <si>
    <t>lClif axfb'/ /fjt</t>
  </si>
  <si>
    <t>aaO{  $</t>
  </si>
  <si>
    <t>6]s axfb'/ 8fuL</t>
  </si>
  <si>
    <t>k]|d s'df/L 8fFuL</t>
  </si>
  <si>
    <t>!( aflxgL cËf t'n;Lk'/</t>
  </si>
  <si>
    <t>lty{ /fh s]=;L =</t>
  </si>
  <si>
    <t>k'lgt ;'gf/</t>
  </si>
  <si>
    <t>ljsf; cfrf{o</t>
  </si>
  <si>
    <t>/fd nfdf</t>
  </si>
  <si>
    <t>lbk]Gb| clwsf/L</t>
  </si>
  <si>
    <t xml:space="preserve">cgln v8\sf </t>
  </si>
  <si>
    <t xml:space="preserve">k'is/ l;g </t>
  </si>
  <si>
    <t>nIdg s]=;L=</t>
  </si>
  <si>
    <t>dbg vqL</t>
  </si>
  <si>
    <t>k/d 8fFuL</t>
  </si>
  <si>
    <t>k|]d jxfb'/ j6fnf</t>
  </si>
  <si>
    <t xml:space="preserve">pd]z yfkf </t>
  </si>
  <si>
    <t>;':s]/f /fO{</t>
  </si>
  <si>
    <t>7fs'/k|;fb rfln;]</t>
  </si>
  <si>
    <t>s'df/ vqL</t>
  </si>
  <si>
    <t xml:space="preserve"> kjg l3ld/]</t>
  </si>
  <si>
    <t>jf]nLxfª jf]ly lnDa'</t>
  </si>
  <si>
    <t>;'o{ kl/of/</t>
  </si>
  <si>
    <t>jn axfb'/ v8\sf</t>
  </si>
  <si>
    <t>1fg]Gb| km'ofn</t>
  </si>
  <si>
    <t>s[i0f jxfb'/ g]kfnL</t>
  </si>
  <si>
    <t>g/]z 7fs'/</t>
  </si>
  <si>
    <t>cho s'df/ rf}w/L</t>
  </si>
  <si>
    <t>lbks  s]=;L=</t>
  </si>
  <si>
    <t>xl/ k|;fb ;fksf]6f</t>
  </si>
  <si>
    <t xml:space="preserve">k/d]Zj/ s'df/ ofbj </t>
  </si>
  <si>
    <t>lgnx/L kxf8L</t>
  </si>
  <si>
    <t>cd[t vqL</t>
  </si>
  <si>
    <t>t]h axfb'/ b]uf{</t>
  </si>
  <si>
    <t>zfGtf s'df/ lj=s=</t>
  </si>
  <si>
    <t>dxfNfIdL (</t>
  </si>
  <si>
    <t>uf]bfj/L *</t>
  </si>
  <si>
    <t>d'l;sf]6 ^</t>
  </si>
  <si>
    <t>t'n;Lk'/ ^</t>
  </si>
  <si>
    <t>e]/L ^</t>
  </si>
  <si>
    <t>jxf/tfn *</t>
  </si>
  <si>
    <t>g/x/L  ^</t>
  </si>
  <si>
    <t>led]Zj/  !</t>
  </si>
  <si>
    <t>ldSnfh'Í !</t>
  </si>
  <si>
    <t>d]nDrL !!</t>
  </si>
  <si>
    <t>rDkfb]jL ^</t>
  </si>
  <si>
    <t>dGynL *</t>
  </si>
  <si>
    <t>dfxL ^</t>
  </si>
  <si>
    <t>5qb]j %</t>
  </si>
  <si>
    <t>O{6x/L !#</t>
  </si>
  <si>
    <t>;fdsf]zL $</t>
  </si>
  <si>
    <t>/fufhd'gf %</t>
  </si>
  <si>
    <t xml:space="preserve"> /fk0fL ^</t>
  </si>
  <si>
    <t>rGb|k'/ *</t>
  </si>
  <si>
    <t>kmn]af; $</t>
  </si>
  <si>
    <t>;'gsf]zL @</t>
  </si>
  <si>
    <t>;?kmjf @</t>
  </si>
  <si>
    <t>of}bf8LubL !)</t>
  </si>
  <si>
    <t>axfb'/k'/ *</t>
  </si>
  <si>
    <t>e]/L $</t>
  </si>
  <si>
    <t>g]kfnL ;]gf</t>
  </si>
  <si>
    <t>!( afxLg] c8f</t>
  </si>
  <si>
    <t>!( g+ lkmP u'Nd</t>
  </si>
  <si>
    <t>lgd{n a:g]t</t>
  </si>
  <si>
    <t>aaO{  &amp;</t>
  </si>
  <si>
    <t xml:space="preserve">uf]laGb k'g </t>
  </si>
  <si>
    <t>3f]/fxL !#</t>
  </si>
  <si>
    <t>c?0f cfrfo{</t>
  </si>
  <si>
    <t>4/31/2077</t>
  </si>
  <si>
    <t>ndxL @</t>
  </si>
  <si>
    <t>ldy' s]=;L=</t>
  </si>
  <si>
    <t>kbd bfxfn</t>
  </si>
  <si>
    <t>4/32/2077</t>
  </si>
  <si>
    <t xml:space="preserve">lgd{nf bfxfn </t>
  </si>
  <si>
    <t>u]x]Gb| jln</t>
  </si>
  <si>
    <t>t'n;Lk'/ (</t>
  </si>
  <si>
    <t>b'a}</t>
  </si>
  <si>
    <t>czf]s rf}w/L</t>
  </si>
  <si>
    <t>lhjg /f]sf</t>
  </si>
  <si>
    <t>;fnLs/fd rf}w/L</t>
  </si>
  <si>
    <t>t'n;Lk'/ !%</t>
  </si>
  <si>
    <t>s'a]t</t>
  </si>
  <si>
    <t>;+b]z kl/of/</t>
  </si>
  <si>
    <t>lbks s'df/ lj=s=</t>
  </si>
  <si>
    <t>t'n;Lk'/ !</t>
  </si>
  <si>
    <t>;/:jlt s]=;L=</t>
  </si>
  <si>
    <t>/fdnfn rf}w/L</t>
  </si>
  <si>
    <t>df]xg &gt;]i7</t>
  </si>
  <si>
    <t>;lht l;+x</t>
  </si>
  <si>
    <t>;f]g' uG8</t>
  </si>
  <si>
    <t>ndxL $      -ef/t_</t>
  </si>
  <si>
    <t>e'/t k|;fb</t>
  </si>
  <si>
    <t>bn axfb'/ a'9f du/</t>
  </si>
  <si>
    <t>;'/]z 8fuLF</t>
  </si>
  <si>
    <t>ljzfn kl/of/</t>
  </si>
  <si>
    <t>;Gtf]if kl/of/</t>
  </si>
  <si>
    <t>qm=;</t>
  </si>
  <si>
    <t>xl:ktnsf gfd</t>
  </si>
  <si>
    <t>e]lG6n]6/</t>
  </si>
  <si>
    <t>cfO=;L=o'=</t>
  </si>
  <si>
    <t>7]ufgf</t>
  </si>
  <si>
    <t>/fKtL :jf:Yo la1fg k|lti7fg</t>
  </si>
  <si>
    <t>a'4 xl:k6n</t>
  </si>
  <si>
    <t>t'n;L afn c:ktfn</t>
  </si>
  <si>
    <t>sf]/f]gf laz]if c:ktfn</t>
  </si>
  <si>
    <t>3f]/fxL</t>
  </si>
  <si>
    <t>t'n;Lk'/</t>
  </si>
  <si>
    <t>lhNnfdf /x]sf] e]lG6n]6/ tyf cfl;o'</t>
  </si>
  <si>
    <t xml:space="preserve">सि नं. </t>
  </si>
  <si>
    <t xml:space="preserve">स्थानिय तह </t>
  </si>
  <si>
    <t xml:space="preserve">भारत </t>
  </si>
  <si>
    <t xml:space="preserve">स्थानिय समुदाय बासिन्दा </t>
  </si>
  <si>
    <t xml:space="preserve">स्वास्थ्यकर्मी </t>
  </si>
  <si>
    <t xml:space="preserve">नेपाली सेना </t>
  </si>
  <si>
    <t xml:space="preserve">तेस्रो मुलुक </t>
  </si>
  <si>
    <t xml:space="preserve">जन प्रतिनिधी </t>
  </si>
  <si>
    <t xml:space="preserve">अन्य कार्यालयका कर्मचारी </t>
  </si>
  <si>
    <t xml:space="preserve">मृत्यु </t>
  </si>
  <si>
    <t xml:space="preserve">जम्मा संक्रमित </t>
  </si>
  <si>
    <t xml:space="preserve">भारतबाट दाङ भित्रिएको संख्या </t>
  </si>
  <si>
    <t xml:space="preserve">तेस्रो मुलुकबाट दाङ भित्रिएको संख्या </t>
  </si>
  <si>
    <t>राजपुर गा पा</t>
  </si>
  <si>
    <t xml:space="preserve">राप्ति गा पा </t>
  </si>
  <si>
    <t xml:space="preserve">गढवा गा पा </t>
  </si>
  <si>
    <t xml:space="preserve">बंगलाचुलि गा पा </t>
  </si>
  <si>
    <t xml:space="preserve">दंगिशरण गा पा </t>
  </si>
  <si>
    <t xml:space="preserve">शान्तिनगर गा पा </t>
  </si>
  <si>
    <t xml:space="preserve">बबई गा पा  </t>
  </si>
  <si>
    <t xml:space="preserve">जम्मा </t>
  </si>
  <si>
    <t xml:space="preserve">जिल्ला आपतकालिन कार्य संचालन केन्द्र घोराही दाङ </t>
  </si>
  <si>
    <t>uf]/vf xl:ktn</t>
  </si>
  <si>
    <t>ch'g{ s]=;L</t>
  </si>
  <si>
    <t>lrtf kf]v||]n</t>
  </si>
  <si>
    <t>hu'n rf}w/L</t>
  </si>
  <si>
    <t>lbks jGhfb]</t>
  </si>
  <si>
    <t>3f]/fxL ^</t>
  </si>
  <si>
    <t>sfl;k'/ cf=lj</t>
  </si>
  <si>
    <t>zflGtgu/ ufpkflnsf hDdf ^ :yfg</t>
  </si>
  <si>
    <t>vs]Gb| axfb'/ k'g du/</t>
  </si>
  <si>
    <t>ljsfz If]i7</t>
  </si>
  <si>
    <t>3f]/fxL !$</t>
  </si>
  <si>
    <t>k'hf Gof}kfg]</t>
  </si>
  <si>
    <t>k|lbt zfx</t>
  </si>
  <si>
    <t>nf]sf s]=;L</t>
  </si>
  <si>
    <t>zflFGtgu/ $</t>
  </si>
  <si>
    <t>h'4lj/ v8\sf</t>
  </si>
  <si>
    <t>s[i0f v8\sf</t>
  </si>
  <si>
    <t>hd'gf zdf{</t>
  </si>
  <si>
    <t>wd{ a+= v8\sf</t>
  </si>
  <si>
    <t>lrqf v8\sf</t>
  </si>
  <si>
    <t>gljgf v8\sf</t>
  </si>
  <si>
    <t>lbkf v8\sf</t>
  </si>
  <si>
    <t>b]lj jln</t>
  </si>
  <si>
    <t>l5df v8\sf</t>
  </si>
  <si>
    <t>zflFGtgu/ %</t>
  </si>
  <si>
    <t>zflFGtgu/ #</t>
  </si>
  <si>
    <t xml:space="preserve">lk=;L cf/  </t>
  </si>
  <si>
    <t>kf]h]l6k</t>
  </si>
  <si>
    <t>ndxL</t>
  </si>
  <si>
    <t>/flKt</t>
  </si>
  <si>
    <t>u9jf</t>
  </si>
  <si>
    <t>/fhk'/</t>
  </si>
  <si>
    <t>b+luz/0f</t>
  </si>
  <si>
    <t>zflGtgu/</t>
  </si>
  <si>
    <t>aaO{</t>
  </si>
  <si>
    <t>a+unfr'ln</t>
  </si>
  <si>
    <t>;d'bflxs lk=;L=cf/ r]shfh u/]sf] ;+Vof</t>
  </si>
  <si>
    <t>zf]ef s'df/L s'dfn</t>
  </si>
  <si>
    <t>x]8fO t]NjfO xnjfO{</t>
  </si>
  <si>
    <t>jzGt /fh l3ld/]</t>
  </si>
  <si>
    <t>/flKt $</t>
  </si>
  <si>
    <t>6sL{</t>
  </si>
  <si>
    <t>k|ldnf kl/of/</t>
  </si>
  <si>
    <t>wg l;x s]=;L</t>
  </si>
  <si>
    <t>nId0f rGb</t>
  </si>
  <si>
    <t>v8u axfb'/ a:g]t</t>
  </si>
  <si>
    <t>k|ljg b]asf]6f</t>
  </si>
  <si>
    <t>sdnf zdf{</t>
  </si>
  <si>
    <t>OZj/ k|;fb /fjt</t>
  </si>
  <si>
    <t>k':tLsf cfrfo{</t>
  </si>
  <si>
    <t>cd[tf hL=Pd If]i7</t>
  </si>
  <si>
    <t>;fljqL If]i7</t>
  </si>
  <si>
    <t>ljWof If]i7</t>
  </si>
  <si>
    <t>k|ljg cfrfo{</t>
  </si>
  <si>
    <t>od k|;fb If]i7</t>
  </si>
  <si>
    <t>;Gtf]if cof{n</t>
  </si>
  <si>
    <t>;lGbk a:g]t</t>
  </si>
  <si>
    <t xml:space="preserve">b'uf{ nfn h};L </t>
  </si>
  <si>
    <t>t'n;Lk'/ #</t>
  </si>
  <si>
    <t>led a=d/fl;gL</t>
  </si>
  <si>
    <t>lbg]z a:g]t</t>
  </si>
  <si>
    <t>ljj]s clwsf/L</t>
  </si>
  <si>
    <t>ljg kG8Lt</t>
  </si>
  <si>
    <t>nf]s a= sfsL{</t>
  </si>
  <si>
    <t>k|]d a=/fjt</t>
  </si>
  <si>
    <t>/fhdg /f]sf du/</t>
  </si>
  <si>
    <t xml:space="preserve">l6s/fd rf}w/L </t>
  </si>
  <si>
    <t>o1 k|;fb 8fuL</t>
  </si>
  <si>
    <t>sdn  jln</t>
  </si>
  <si>
    <t>lg? lh=;L</t>
  </si>
  <si>
    <t>k|sfz k'g du/</t>
  </si>
  <si>
    <t>piff af]x/f ofbj</t>
  </si>
  <si>
    <t>;'b[i6«L If]i7</t>
  </si>
  <si>
    <t>lxdf ;'j]bL</t>
  </si>
  <si>
    <t>/f]dx{zf s]=;L</t>
  </si>
  <si>
    <t>lvdf lj=s</t>
  </si>
  <si>
    <t>/ljgf lj=s</t>
  </si>
  <si>
    <t>tf/fgfy  z{df</t>
  </si>
  <si>
    <t>3f]/fxL *</t>
  </si>
  <si>
    <t>t'n;Lk'/ !@</t>
  </si>
  <si>
    <t>t'n;Lk'/ !(</t>
  </si>
  <si>
    <t>e/tk'/ ^</t>
  </si>
  <si>
    <t>xf]d cfO;f]n];g</t>
  </si>
  <si>
    <t>;ldgf lzl4sL</t>
  </si>
  <si>
    <t>काln a'bfyf]sL</t>
  </si>
  <si>
    <t>3f]/fxL %</t>
  </si>
  <si>
    <t>wd{lj/ vqL</t>
  </si>
  <si>
    <t>k|yd zfx</t>
  </si>
  <si>
    <t>गणेश प|;fb If]i7</t>
  </si>
  <si>
    <t>;kgf If]i7</t>
  </si>
  <si>
    <t>;'b{zg If]i7</t>
  </si>
  <si>
    <t>l;tf If]i7</t>
  </si>
  <si>
    <t>o1 a= I]f]i7</t>
  </si>
  <si>
    <t>k'Kk s'df/ Gof}kfg]</t>
  </si>
  <si>
    <t>g/b]a cfrfo{</t>
  </si>
  <si>
    <t>k|dl;sf cfrfo{</t>
  </si>
  <si>
    <t>df]xg nfld5fg]</t>
  </si>
  <si>
    <t>k'Kkf nfld5fg]</t>
  </si>
  <si>
    <t>b'uf{ k|;fb e08f/L</t>
  </si>
  <si>
    <t>/f]if0f cfrfo{</t>
  </si>
  <si>
    <t>dg s'df/ dxt/f</t>
  </si>
  <si>
    <t>k|ljqf yfkf</t>
  </si>
  <si>
    <t>;gs lj=s=</t>
  </si>
  <si>
    <t>zfGtf clwsf/L</t>
  </si>
  <si>
    <t>3f]/fxL !</t>
  </si>
  <si>
    <t>8f]dgtf Gof}kfg]</t>
  </si>
  <si>
    <t>lgnd j}yf</t>
  </si>
  <si>
    <t>lj/]Gb| rGb</t>
  </si>
  <si>
    <t>;ljgf s]=;L</t>
  </si>
  <si>
    <t>/lj vqL</t>
  </si>
  <si>
    <t>sf}l;nf v8\sf</t>
  </si>
  <si>
    <t>/fhk'/  &amp;</t>
  </si>
  <si>
    <t>;'htf e08f/L</t>
  </si>
  <si>
    <t>u9jf &amp; -ef/t_</t>
  </si>
  <si>
    <t>;lut s]=;L</t>
  </si>
  <si>
    <t>k|zGg /fjt</t>
  </si>
  <si>
    <t>ul/df /fjt</t>
  </si>
  <si>
    <t>k'g a= /fgf</t>
  </si>
  <si>
    <t>;Gtf]if /fgf</t>
  </si>
  <si>
    <t>lbnL e08f/L</t>
  </si>
  <si>
    <t>b+luz/0f @</t>
  </si>
  <si>
    <t>;'Gb/ ef/tL</t>
  </si>
  <si>
    <t>gGbsnf 8fuL</t>
  </si>
  <si>
    <t>g/ a=8fuL</t>
  </si>
  <si>
    <t>afdz/0f cfrfo{</t>
  </si>
  <si>
    <t>b]af cfrfo{</t>
  </si>
  <si>
    <t>/Ghgf cfrfo{</t>
  </si>
  <si>
    <t>;f]lagf rf}w/L</t>
  </si>
  <si>
    <t>laho rGb</t>
  </si>
  <si>
    <t>jzGt a:g]t</t>
  </si>
  <si>
    <t>dGh' s]=;L</t>
  </si>
  <si>
    <t>lvd a=clwsf/L</t>
  </si>
  <si>
    <t>jzGt e08f/L</t>
  </si>
  <si>
    <t>;'/]z s'df/ kf]v|]n</t>
  </si>
  <si>
    <t>ldg]z If]i7</t>
  </si>
  <si>
    <t>;ldtf rf}w/L</t>
  </si>
  <si>
    <t>nIdL  /f]sf</t>
  </si>
  <si>
    <t>d]lngf /f]sf</t>
  </si>
  <si>
    <t>sdn ;'a]bL</t>
  </si>
  <si>
    <t>dfwj k|;fb I]fi7</t>
  </si>
  <si>
    <t>lzed ofbj</t>
  </si>
  <si>
    <t>;];gfy rf}/f;Lof</t>
  </si>
  <si>
    <t>lbks a'9fyf]sL</t>
  </si>
  <si>
    <t>;fxLn u'Ktf</t>
  </si>
  <si>
    <t>h]ldkm u'Ktf</t>
  </si>
  <si>
    <t>nlntf u'Ktf</t>
  </si>
  <si>
    <t>ljwfgfy 7fs'/</t>
  </si>
  <si>
    <t>O{Zj/L k|;fb jln</t>
  </si>
  <si>
    <t>nIdL Gof}kfg]</t>
  </si>
  <si>
    <t>k|fjtL rf}w/L</t>
  </si>
  <si>
    <t>;/:jtL 8fFuL</t>
  </si>
  <si>
    <t>sdnf lu/L</t>
  </si>
  <si>
    <t>s[i0f s]=;L=</t>
  </si>
  <si>
    <t>ladnf  Gof}kfg]</t>
  </si>
  <si>
    <t>c?g e08f/L</t>
  </si>
  <si>
    <t>x]dsnL lj=s</t>
  </si>
  <si>
    <t>;f]d/fd lj=s=</t>
  </si>
  <si>
    <t>k|laqf ;'gf/</t>
  </si>
  <si>
    <t>sNkgf lj=s=</t>
  </si>
  <si>
    <t>t'n;Lk'/  ^</t>
  </si>
  <si>
    <t>t'n;Lk'/  %</t>
  </si>
  <si>
    <t>t'n;Lk'/  !(</t>
  </si>
  <si>
    <t>t'n;Lk'/  !*</t>
  </si>
  <si>
    <t>t'n;Lk'/  &amp;</t>
  </si>
  <si>
    <t>t'n;Lk'/  !&amp;</t>
  </si>
  <si>
    <t>t'n;Lk'/  !</t>
  </si>
  <si>
    <t>t'n;Lk'/  *</t>
  </si>
  <si>
    <t>sd{rf/L lh=k|=sf</t>
  </si>
  <si>
    <t>dGh' kl/of/</t>
  </si>
  <si>
    <t>ljho s'dfn</t>
  </si>
  <si>
    <t>k|]d yfkf</t>
  </si>
  <si>
    <t>;'ldqf  emfCL</t>
  </si>
  <si>
    <t>k|lbk rf}w/L</t>
  </si>
  <si>
    <t>x'df 8fFuL</t>
  </si>
  <si>
    <t>ufoqf  /fO{</t>
  </si>
  <si>
    <t>a;Gt cfrfo{</t>
  </si>
  <si>
    <t>xf]df ;'a]bL</t>
  </si>
  <si>
    <t>uf]ljGb lu/L</t>
  </si>
  <si>
    <t>b+luz/0f %</t>
  </si>
  <si>
    <t>n'df 3tL{</t>
  </si>
  <si>
    <t xml:space="preserve">;Gtf]if 8fFuL </t>
  </si>
  <si>
    <t>3]f/fxL !&amp;</t>
  </si>
  <si>
    <t>s/0f lj=s=</t>
  </si>
  <si>
    <t>dltnfn lj=s=</t>
  </si>
  <si>
    <t>nIdL lj=s=</t>
  </si>
  <si>
    <t>l;/{g lu/L</t>
  </si>
  <si>
    <t>hf]tL k|;fb rf}w/L</t>
  </si>
  <si>
    <t>;'ldtf rf}w/L</t>
  </si>
  <si>
    <t>ljgLtf s]=;L</t>
  </si>
  <si>
    <t>pld{nf 7s'/L</t>
  </si>
  <si>
    <t>s[i0f a=jln</t>
  </si>
  <si>
    <t>uf]kfn rf}w/L</t>
  </si>
  <si>
    <t>nIdl k|;fb yf?</t>
  </si>
  <si>
    <t xml:space="preserve">lzIff xdfn </t>
  </si>
  <si>
    <t xml:space="preserve">b]a a= jln </t>
  </si>
  <si>
    <t>nf]s]Gb| a:g]t</t>
  </si>
  <si>
    <t>df]xg s'df/ zdf{</t>
  </si>
  <si>
    <t>lgzf 8fFuL</t>
  </si>
  <si>
    <t xml:space="preserve">azGt jln </t>
  </si>
  <si>
    <t>;'lgtf &gt;]i7</t>
  </si>
  <si>
    <t>/flwsf jln s]=;L</t>
  </si>
  <si>
    <t>l/tf vqL</t>
  </si>
  <si>
    <t>lze ltjf/L</t>
  </si>
  <si>
    <t>ljif0f' s]=;L</t>
  </si>
  <si>
    <t>t'n;Lk'/ !*</t>
  </si>
  <si>
    <t>t'n;Lk'/ @</t>
  </si>
  <si>
    <t>j'4 df=lj</t>
  </si>
  <si>
    <t>czf]s 3tL{</t>
  </si>
  <si>
    <t>j'6jndf pkrf/</t>
  </si>
  <si>
    <t>/fhs'df/ ;fksf]tf</t>
  </si>
  <si>
    <t>g/ a=lj=s</t>
  </si>
  <si>
    <t>O{Gb| a= jln</t>
  </si>
  <si>
    <t>lvdf rGb|</t>
  </si>
  <si>
    <t xml:space="preserve">ltns xdfn </t>
  </si>
  <si>
    <t>uf]kfn uf;L</t>
  </si>
  <si>
    <t xml:space="preserve">t'n;L/fd rf}w/L </t>
  </si>
  <si>
    <t>lrqf jln</t>
  </si>
  <si>
    <t>/ljgf rf}w/L</t>
  </si>
  <si>
    <t>wgdlt s'df/L eu}/L</t>
  </si>
  <si>
    <t>l8NnL a= jln</t>
  </si>
  <si>
    <t>lbIff sfsL{</t>
  </si>
  <si>
    <t>;ljtf rf}w/L</t>
  </si>
  <si>
    <t>l;tf rf}w/L</t>
  </si>
  <si>
    <t>;'lgtf rf}w/L</t>
  </si>
  <si>
    <t>/fd sNff rf}w/L</t>
  </si>
  <si>
    <t>s'GtL a:g]t</t>
  </si>
  <si>
    <t>8Da/ ljZjs|df{</t>
  </si>
  <si>
    <t>7fs'/ k|;fb vqL</t>
  </si>
  <si>
    <t>zflns/fd vqL</t>
  </si>
  <si>
    <t>nlnjtL vqL</t>
  </si>
  <si>
    <t>l8NnL a=  v8\sf</t>
  </si>
  <si>
    <t>v'df uf}/]{</t>
  </si>
  <si>
    <t>s/ s'df/L v8\sf</t>
  </si>
  <si>
    <t>x]d/fh jln</t>
  </si>
  <si>
    <t>cg'k Gof}kfg]</t>
  </si>
  <si>
    <t>cfo'z zdf{</t>
  </si>
  <si>
    <t>c+slt Gof}kfg]</t>
  </si>
  <si>
    <t>l/;dg rf}w/l</t>
  </si>
  <si>
    <t>pd]z a:g]t</t>
  </si>
  <si>
    <t>O{zf /hf}/]</t>
  </si>
  <si>
    <t>dfwj k|;fb hf]zL</t>
  </si>
  <si>
    <t>bf]g{ a= a:g]t</t>
  </si>
  <si>
    <t>a;Ld ;LbLsL</t>
  </si>
  <si>
    <t>laGb' rf}w/L</t>
  </si>
  <si>
    <t>;'lbk /fjt</t>
  </si>
  <si>
    <t>wgf /fjt</t>
  </si>
  <si>
    <t>dfwj kf}8]n</t>
  </si>
  <si>
    <t>lzj s'df/ rf}w/L</t>
  </si>
  <si>
    <t>ldg a=&gt;]i7</t>
  </si>
  <si>
    <t>k':kf Gof}kfg]</t>
  </si>
  <si>
    <t>x/L;/f k'g</t>
  </si>
  <si>
    <t>;ljgf yfkf</t>
  </si>
  <si>
    <t>ldgf k'g a'9f</t>
  </si>
  <si>
    <t>led rf}w/L</t>
  </si>
  <si>
    <t>8f=;'j0f{ a''9f</t>
  </si>
  <si>
    <t>o'j/fh kf}8]n</t>
  </si>
  <si>
    <t>dGh' e08f/L</t>
  </si>
  <si>
    <t xml:space="preserve">}n/}gL rf}w/L </t>
  </si>
  <si>
    <t>lbn'sf rf}w/L</t>
  </si>
  <si>
    <t>lbndfof a'9fyf]sL</t>
  </si>
  <si>
    <t>;Demgf kf}8]n</t>
  </si>
  <si>
    <t xml:space="preserve"> sNkgf ;'a]bL</t>
  </si>
  <si>
    <t>ofbj e08f/L</t>
  </si>
  <si>
    <t>lakLg rf]}w/L</t>
  </si>
  <si>
    <t>clagf &gt;]i7</t>
  </si>
  <si>
    <t>sdnf kf]v|n]</t>
  </si>
  <si>
    <t>u/Ldf clwsf/L</t>
  </si>
  <si>
    <t>ljBfg clwsf/L</t>
  </si>
  <si>
    <t>ljdn Gof}kfg]</t>
  </si>
  <si>
    <t>dg s'df/ clwsf/L</t>
  </si>
  <si>
    <t>ldgsf &gt;]i7</t>
  </si>
  <si>
    <t>e'j]g]Zj/L  &gt;]i7</t>
  </si>
  <si>
    <t>5fof &gt;]i7</t>
  </si>
  <si>
    <t>uf]kfn bfxfn</t>
  </si>
  <si>
    <t>z'l;n rf}w/l</t>
  </si>
  <si>
    <t>sd{rf/L 3f]/fxL p</t>
  </si>
  <si>
    <t>dg s'df/L dxt/f</t>
  </si>
  <si>
    <t>j'4L k|;fb clwsf/L</t>
  </si>
  <si>
    <t>led;/L k'/L</t>
  </si>
  <si>
    <t>h'b axfb'/ g]kfnL</t>
  </si>
  <si>
    <t>dbg k|;fn cfrfo{</t>
  </si>
  <si>
    <t>hfg's' rf}w/L</t>
  </si>
  <si>
    <t>3f]/fxL !(</t>
  </si>
  <si>
    <t>3f]/fxL !%-/f}txt_</t>
  </si>
  <si>
    <t>tf/f  lu/L</t>
  </si>
  <si>
    <t>x]dGt d/f;]gL</t>
  </si>
  <si>
    <t xml:space="preserve">a]b a= s]=;L </t>
  </si>
  <si>
    <t>ofba s]=;L</t>
  </si>
  <si>
    <t>zflns/fd ;fksf]tf</t>
  </si>
  <si>
    <t>/fd a= s]=;L</t>
  </si>
  <si>
    <t>z';Lnf s]=;L</t>
  </si>
  <si>
    <t>t'n;Lk'/ !)</t>
  </si>
  <si>
    <t>t'n;Lnk'/ !@</t>
  </si>
  <si>
    <t>b]a/fh b]asf]]6f</t>
  </si>
  <si>
    <t>t'n;Lnk'/ ^</t>
  </si>
  <si>
    <t>t'n;Lnk'/ !^</t>
  </si>
  <si>
    <t>rGb| ls/0f jln</t>
  </si>
  <si>
    <t>s':df v8\sf</t>
  </si>
  <si>
    <t>u'dfg l;x jln</t>
  </si>
  <si>
    <t>nf]s a= jf]xf]/f</t>
  </si>
  <si>
    <t>lnnf s'df/L b]asf]6f</t>
  </si>
  <si>
    <t>lj/ a=v8\sf</t>
  </si>
  <si>
    <t>d]3 a=3tL{</t>
  </si>
  <si>
    <t>df]xg nfn v8\sf</t>
  </si>
  <si>
    <t>nIdg gf/fog ofbj</t>
  </si>
  <si>
    <t>clkmhn x';]g</t>
  </si>
  <si>
    <t>d's]z /fgf</t>
  </si>
  <si>
    <t>;Gtf]if zfx'</t>
  </si>
  <si>
    <t>gGb/fd s]=;L</t>
  </si>
  <si>
    <t>lzj k|;fb cf]ln</t>
  </si>
  <si>
    <t>lnnf jln</t>
  </si>
  <si>
    <t>;l;snf kl/of/</t>
  </si>
  <si>
    <t>k|ldnf kf}8]n</t>
  </si>
  <si>
    <t xml:space="preserve">ldgf vqL </t>
  </si>
  <si>
    <t>cfo'z vqL</t>
  </si>
  <si>
    <t>rGb| a= lj=;L</t>
  </si>
  <si>
    <t>;'gLn lj=;L</t>
  </si>
  <si>
    <t>/fhnIdL lj=s</t>
  </si>
  <si>
    <t>o1 axfb'/ yfkf</t>
  </si>
  <si>
    <t>ldqnfn cf]nL</t>
  </si>
  <si>
    <t>/fhg lj=s</t>
  </si>
  <si>
    <t>k'gd lj=s</t>
  </si>
  <si>
    <t>zflGtgu/ !</t>
  </si>
  <si>
    <t>:jfªhf !$</t>
  </si>
  <si>
    <t xml:space="preserve">sd{rf/L </t>
  </si>
  <si>
    <t>O{Zj/L uf}td</t>
  </si>
  <si>
    <t>axfb'/ ofbj</t>
  </si>
  <si>
    <t>lbk' ofbj</t>
  </si>
  <si>
    <t>l;s]Gb/</t>
  </si>
  <si>
    <t xml:space="preserve">wd{ k|sfz </t>
  </si>
  <si>
    <t>lw/h</t>
  </si>
  <si>
    <t>nfxg</t>
  </si>
  <si>
    <t>/lj /fh ofbj</t>
  </si>
  <si>
    <t>lvd a=8fFuL</t>
  </si>
  <si>
    <t>3f]/fxL !&amp;</t>
  </si>
  <si>
    <t>t'n;Lk/ !%</t>
  </si>
  <si>
    <t>afa'/fd  rf}w/L</t>
  </si>
  <si>
    <t>;'?IffsdL{</t>
  </si>
  <si>
    <t>zflGtgu/ cfO{;f]n;g</t>
  </si>
  <si>
    <t>zflGtgu/ uf=kf</t>
  </si>
  <si>
    <t>zflGtgu/ cfO{;f]n];g</t>
  </si>
  <si>
    <t>lbk]Gb|  /fjt</t>
  </si>
  <si>
    <t>9'nw/ ;fksf]6f</t>
  </si>
  <si>
    <t>c6'n cfrf{o</t>
  </si>
  <si>
    <t>clgn l;x</t>
  </si>
  <si>
    <t>k|sfz zfx</t>
  </si>
  <si>
    <t>jf]d k|;fb vgfn</t>
  </si>
  <si>
    <t>s32</t>
  </si>
  <si>
    <t>s'zn /fodfhL</t>
  </si>
  <si>
    <t>ndxL $</t>
  </si>
  <si>
    <t>;+s/ k|;fb lj=s</t>
  </si>
  <si>
    <t>ljg a= s]=;L</t>
  </si>
  <si>
    <t>/fd vgfn</t>
  </si>
  <si>
    <t>x/L a=v8sf</t>
  </si>
  <si>
    <t>Plnzf v8\sf</t>
  </si>
  <si>
    <t>sfln rf}w/L</t>
  </si>
  <si>
    <t>;Gt' rf}w/L</t>
  </si>
  <si>
    <t>lvdf b]asf]6f</t>
  </si>
  <si>
    <t>s[i0f b]asf]6f</t>
  </si>
  <si>
    <t>lvd s'df/ ofuL</t>
  </si>
  <si>
    <t>O{Gbf| of]uL</t>
  </si>
  <si>
    <t>OzfgL of]uL</t>
  </si>
  <si>
    <t>;dL{nf lj=s</t>
  </si>
  <si>
    <t>nf]s  a=a:g]t</t>
  </si>
  <si>
    <t>s'df/ ;fg' lj=s</t>
  </si>
  <si>
    <t>lbks uf]/fyf]sL</t>
  </si>
  <si>
    <t>k|lts jln</t>
  </si>
  <si>
    <t>k'gd rf}w/L</t>
  </si>
  <si>
    <t>/]dGt 8fFuL</t>
  </si>
  <si>
    <t>/ljg dNn</t>
  </si>
  <si>
    <t>l/tf lj=;L</t>
  </si>
  <si>
    <t>ls/0f a'bfyf]sL</t>
  </si>
  <si>
    <t>lja]s e';fn</t>
  </si>
  <si>
    <t>sd{rf/L</t>
  </si>
  <si>
    <t xml:space="preserve">3gZofd jln </t>
  </si>
  <si>
    <t>lbk]z /f]sf</t>
  </si>
  <si>
    <t>bn zfxL</t>
  </si>
  <si>
    <t xml:space="preserve">v8\s a= 8fFuL </t>
  </si>
  <si>
    <t>dbg clwsf/L</t>
  </si>
  <si>
    <t>k'hg xdfn</t>
  </si>
  <si>
    <t>wg a=k'g</t>
  </si>
  <si>
    <t>;'htf kf08]</t>
  </si>
  <si>
    <t>uf]s{0f kf08]</t>
  </si>
  <si>
    <t>k|sfz cfrf{o</t>
  </si>
  <si>
    <t>lbks lj=s</t>
  </si>
  <si>
    <t>a+unfr'nL #</t>
  </si>
  <si>
    <t>k':k/fh lji6</t>
  </si>
  <si>
    <t>l;d|g e6/fO{</t>
  </si>
  <si>
    <t>lbg]z yfkf</t>
  </si>
  <si>
    <t>;ld/ axfb'/ cfrf{o</t>
  </si>
  <si>
    <t>od a= lj=;L</t>
  </si>
  <si>
    <t>clg; s'df/ /fhk't</t>
  </si>
  <si>
    <t xml:space="preserve">;'o{ a'9f </t>
  </si>
  <si>
    <t>l6sf 8fuLF</t>
  </si>
  <si>
    <t>ch'{g lh=Pd</t>
  </si>
  <si>
    <t>nIdL rf}w/L</t>
  </si>
  <si>
    <t>rGb| a= rf}w/L</t>
  </si>
  <si>
    <t>k|e' /fh e/4fjfh</t>
  </si>
  <si>
    <t>uf]kLnfn lj=s</t>
  </si>
  <si>
    <t>bn a= v8\sf</t>
  </si>
  <si>
    <t>lji0f' v8\sf</t>
  </si>
  <si>
    <t>;fu/ yfkf</t>
  </si>
  <si>
    <t>dfg a=rf}w/L</t>
  </si>
  <si>
    <t>dxdb u'8'</t>
  </si>
  <si>
    <t>dlgz uf}td</t>
  </si>
  <si>
    <t>b'uf{ jln</t>
  </si>
  <si>
    <t>df]xgnfn s]=;L</t>
  </si>
  <si>
    <t>ljzfn l/hfn</t>
  </si>
  <si>
    <t>6]s axfb'/ 3tL{</t>
  </si>
  <si>
    <t>lbks 3tL{</t>
  </si>
  <si>
    <t>b'h] 3tL{ du/</t>
  </si>
  <si>
    <t>/fd a= 3tL{</t>
  </si>
  <si>
    <t>/fd s[i0f rf}w/L</t>
  </si>
  <si>
    <t>lbks k'g</t>
  </si>
  <si>
    <t>gf/fog k|;fb kf}8]n</t>
  </si>
  <si>
    <t>dfwj k|;fb hf];L</t>
  </si>
  <si>
    <t>slj/fd v8\sf</t>
  </si>
  <si>
    <t>3f]/fxL @</t>
  </si>
  <si>
    <t>z'/]Gb| s'df/ ofbj</t>
  </si>
  <si>
    <t>led a=lj=s</t>
  </si>
  <si>
    <t>hfu' lu/L</t>
  </si>
  <si>
    <t>sdnf 3tL{ du/</t>
  </si>
  <si>
    <t xml:space="preserve">x's'd jln </t>
  </si>
  <si>
    <t>x]d k|;fb e08f/L</t>
  </si>
  <si>
    <t>d+unL k'g</t>
  </si>
  <si>
    <t>/lj a'9fyf]sL</t>
  </si>
  <si>
    <t>lgd /fh ;fksf]6f</t>
  </si>
  <si>
    <t>5lj s]=;L</t>
  </si>
  <si>
    <t>k|df]b rf}w/L</t>
  </si>
  <si>
    <t>;/:jtL v/]n</t>
  </si>
  <si>
    <t>;/b rf}w/L</t>
  </si>
  <si>
    <t>;d/ g]kfnL</t>
  </si>
  <si>
    <t>;/f]h zdf{</t>
  </si>
  <si>
    <t xml:space="preserve">bjf/Ls k|;fb ofbj </t>
  </si>
  <si>
    <t>;ljtf s'j/</t>
  </si>
  <si>
    <t>ldgf s'j/</t>
  </si>
  <si>
    <t>l/bd vqL</t>
  </si>
  <si>
    <t>udg l;x lj=s</t>
  </si>
  <si>
    <t>lutf yfkf</t>
  </si>
  <si>
    <t>u0f]z vqL</t>
  </si>
  <si>
    <t>/lj s'j/</t>
  </si>
  <si>
    <t>/+lht ;fxgL</t>
  </si>
  <si>
    <t>sgL 8f;</t>
  </si>
  <si>
    <t>ljgf]t s'j/</t>
  </si>
  <si>
    <t>/fh' dxtf]</t>
  </si>
  <si>
    <t>ndxL ^</t>
  </si>
  <si>
    <t>ndxL #</t>
  </si>
  <si>
    <t>wd|]Gb| j]njf;]</t>
  </si>
  <si>
    <t>;}gfd}gf !!</t>
  </si>
  <si>
    <t>sd{rf/L zflGtgu/</t>
  </si>
  <si>
    <t>lji0ff lu/L</t>
  </si>
  <si>
    <t>wd{/fh clwsf/L</t>
  </si>
  <si>
    <t>/flKt #</t>
  </si>
  <si>
    <t>;gd kf}8]n</t>
  </si>
  <si>
    <t>d'//L ;'a]bL</t>
  </si>
  <si>
    <t>gf/fog kGt</t>
  </si>
  <si>
    <t>;/0f s'df/ lji6</t>
  </si>
  <si>
    <t>hgs e08f/L</t>
  </si>
  <si>
    <t>dbg s'df/ lj=;L</t>
  </si>
  <si>
    <t>x:tlj/ a'9f du/</t>
  </si>
  <si>
    <t>d'gf c'lwsf/L</t>
  </si>
  <si>
    <t>/fh]Gb| ;fksf]tf</t>
  </si>
  <si>
    <t>lji0f' e08f/L</t>
  </si>
  <si>
    <t>k|ljg rf}w/L</t>
  </si>
  <si>
    <t>s|d df]xg rf}w/L</t>
  </si>
  <si>
    <t>kjg of]uL</t>
  </si>
  <si>
    <t>;zL sdf/ s]=;L</t>
  </si>
  <si>
    <t>k|]d sxfb'/ e08f/L</t>
  </si>
  <si>
    <t>u+uf rf}w/L</t>
  </si>
  <si>
    <t>cr{gf &gt;]i7</t>
  </si>
  <si>
    <t>nf]sdg /f]sf</t>
  </si>
  <si>
    <t>/]zd axfb'/ g]kfnL</t>
  </si>
  <si>
    <t>e'k axfb'/ k'g</t>
  </si>
  <si>
    <t>h'k /fh 8fuLF</t>
  </si>
  <si>
    <t>;ljtf sf;wg</t>
  </si>
  <si>
    <t>b[li6 sf;wg</t>
  </si>
  <si>
    <t>k|ltdf hfgf</t>
  </si>
  <si>
    <t>lbg]z s'df/ ofbj</t>
  </si>
  <si>
    <t>;+ho u'Ktf</t>
  </si>
  <si>
    <t>s'df/ k'g du/</t>
  </si>
  <si>
    <t>u+uf k'g du/</t>
  </si>
  <si>
    <t>;lqmo/fh e08f/L</t>
  </si>
  <si>
    <t>s|l:;df k|f]v]n</t>
  </si>
  <si>
    <t>piff k'g du/</t>
  </si>
  <si>
    <t>k|1fo lj=;L</t>
  </si>
  <si>
    <t>/]vf zdf{</t>
  </si>
  <si>
    <t>;"o{ k|;fb zdf{</t>
  </si>
  <si>
    <t>ljho ;'a]bL</t>
  </si>
  <si>
    <t>cfo'z l8=;L</t>
  </si>
  <si>
    <t>lnnL of]uL</t>
  </si>
  <si>
    <t>d]lngf 8fuLF</t>
  </si>
  <si>
    <t>;l/tf vqL</t>
  </si>
  <si>
    <t>ljdnf jln</t>
  </si>
  <si>
    <t>v8\s l;x lj=s</t>
  </si>
  <si>
    <t>dx]Gb| zdf{</t>
  </si>
  <si>
    <t>lbks s'df/ /fO{</t>
  </si>
  <si>
    <t>/fd sxfb'/ rf}w/L</t>
  </si>
  <si>
    <t>/fd rGb k'lgof</t>
  </si>
  <si>
    <t>ljj]s k|f]v]n</t>
  </si>
  <si>
    <t>ljgf]b zfx</t>
  </si>
  <si>
    <t>s[i0f 7s'/L</t>
  </si>
  <si>
    <t>l;ef cfr{o</t>
  </si>
  <si>
    <t>dgf]h zfx</t>
  </si>
  <si>
    <t>u0f]z hf};Ljfn</t>
  </si>
  <si>
    <t>;'zfGt hf};Ljfn</t>
  </si>
  <si>
    <t>;gd rf}w/L</t>
  </si>
  <si>
    <t>ldtn]; s'df/</t>
  </si>
  <si>
    <t>lgt]z s'df/</t>
  </si>
  <si>
    <t>v]d/fh lh=;L</t>
  </si>
  <si>
    <t>/]zd lj=s=</t>
  </si>
  <si>
    <t>k'iksdn e08f/L</t>
  </si>
  <si>
    <t>cldtf vgfn</t>
  </si>
  <si>
    <t>sdnf kf]v|]n</t>
  </si>
  <si>
    <t>जिल्ला पशासन कार्यालय</t>
  </si>
  <si>
    <t>सक्रमितहरु</t>
  </si>
  <si>
    <t xml:space="preserve"> होम आइसेलेशन आजको</t>
  </si>
  <si>
    <t>आइसोलेशन अघिल्लो दिन सम्म</t>
  </si>
  <si>
    <t xml:space="preserve">जम्मा आइसोलेशनमा बसेको </t>
  </si>
  <si>
    <t>जम्मा PCR Collection</t>
  </si>
  <si>
    <r>
      <t>;d'bflxs=</t>
    </r>
    <r>
      <rPr>
        <sz val="10"/>
        <color theme="1"/>
        <rFont val="Times New Roman"/>
        <family val="1"/>
      </rPr>
      <t>PCR Collection</t>
    </r>
  </si>
  <si>
    <t>तुलसिपुर उपनपा</t>
  </si>
  <si>
    <t>घोराही उपनपा</t>
  </si>
  <si>
    <t>लमही नपा</t>
  </si>
  <si>
    <t>जिल्लामा रहेको एम्बुलेन्स</t>
  </si>
  <si>
    <t>कोरोना बिषेश एम्बुलेन्स</t>
  </si>
  <si>
    <t>आइसोलेशन सख्या</t>
  </si>
  <si>
    <t>भ्यान्टिलेटर</t>
  </si>
  <si>
    <t>आइ सि यु</t>
  </si>
  <si>
    <t>kGyL kl/of/</t>
  </si>
  <si>
    <t>;+ho aufn]</t>
  </si>
  <si>
    <t>gf]lv/fd e08f/L</t>
  </si>
  <si>
    <t xml:space="preserve">3f]/fxL </t>
  </si>
  <si>
    <t>odnfn e';fn</t>
  </si>
  <si>
    <t>rGb| k|sfz v8\sf</t>
  </si>
  <si>
    <t>z'qm/fh e08f/L</t>
  </si>
  <si>
    <t>6+s l;x a'9fyf]sL</t>
  </si>
  <si>
    <t>d's]z rf}w/L</t>
  </si>
  <si>
    <t>zfls/fd kf]v|]n</t>
  </si>
  <si>
    <t>piff lj=;L</t>
  </si>
  <si>
    <t>t'n;L lu/L</t>
  </si>
  <si>
    <t>ch'{g lj=s</t>
  </si>
  <si>
    <t>ldng rf}w/L</t>
  </si>
  <si>
    <t>ljzfn g]kfnL</t>
  </si>
  <si>
    <t>j+Bgf rf}w/L</t>
  </si>
  <si>
    <t>P]Zjo{ 3tL{ du/</t>
  </si>
  <si>
    <t>/f]s/ xhf/]</t>
  </si>
  <si>
    <t>3f]/fxL !^</t>
  </si>
  <si>
    <t>;lGbk kt]n</t>
  </si>
  <si>
    <t>/fs]z kt]n</t>
  </si>
  <si>
    <t>ldtn]; lj=s</t>
  </si>
  <si>
    <t>lkm/f]h gfy</t>
  </si>
  <si>
    <t>/fh]z bf;</t>
  </si>
  <si>
    <t>;+lht bf;</t>
  </si>
  <si>
    <t>;'lgn bf;</t>
  </si>
  <si>
    <t>x/L gfy 8ft</t>
  </si>
  <si>
    <t>;'/]z rfxfg</t>
  </si>
  <si>
    <t>pd]z dfemL</t>
  </si>
  <si>
    <t>lr/~lhjL jlNf</t>
  </si>
  <si>
    <t>c~h' s'df/L aflgof</t>
  </si>
  <si>
    <t>k|ltdf s'df/L</t>
  </si>
  <si>
    <t>lvd axfb'/ v8\sf</t>
  </si>
  <si>
    <t>lht axfb'/ rf}w/L</t>
  </si>
  <si>
    <t>b]a l;x rf}w/L</t>
  </si>
  <si>
    <t>gf/fog k|;fb 8fFuL</t>
  </si>
  <si>
    <t>xs]{ axfb'/ P/L</t>
  </si>
  <si>
    <t>s'df/ b'nfn</t>
  </si>
  <si>
    <t>zDe' g]kfnL</t>
  </si>
  <si>
    <t>w'a vgfn</t>
  </si>
  <si>
    <t>jzGt rf}w/L</t>
  </si>
  <si>
    <t>yg]Zj/ ;'j]bL</t>
  </si>
  <si>
    <t>afa'/fd  k/Lof/</t>
  </si>
  <si>
    <t>/flKt &amp;</t>
  </si>
  <si>
    <t>/flKt %</t>
  </si>
  <si>
    <t>ljsfz s/</t>
  </si>
  <si>
    <t>k'/]Gb|' j]?</t>
  </si>
  <si>
    <t>clgtf kf08]</t>
  </si>
  <si>
    <t>ljho s'df/ /;fO{nL</t>
  </si>
  <si>
    <t>;'lgtf lj=s</t>
  </si>
  <si>
    <t>jzGt l/hfn</t>
  </si>
  <si>
    <t>e+msf/ nfld5fg]</t>
  </si>
  <si>
    <t>gf/fo0f k|;fb clwsf/L</t>
  </si>
  <si>
    <t>hu' k|;fb lu/L</t>
  </si>
  <si>
    <t>l;4fy kf08]</t>
  </si>
  <si>
    <t>/f]dg /fjt</t>
  </si>
  <si>
    <t>3f]/fxL (</t>
  </si>
  <si>
    <t>O{Zj/ 3tL{ du/</t>
  </si>
  <si>
    <t>cflz; lji6</t>
  </si>
  <si>
    <t>/ljg l8=;L</t>
  </si>
  <si>
    <t>k|lbk ;'j]bL</t>
  </si>
  <si>
    <t>;+ho s'df/</t>
  </si>
  <si>
    <t>d]l;sf cfrf{o</t>
  </si>
  <si>
    <t>b]efG; vgfn</t>
  </si>
  <si>
    <t>ljgf]n kf}8]n</t>
  </si>
  <si>
    <t>a'4L/fd rf}w/L</t>
  </si>
  <si>
    <t>sdn e08f/L</t>
  </si>
  <si>
    <t>;+uLt rf}w/L</t>
  </si>
  <si>
    <t>;'ad s/kn</t>
  </si>
  <si>
    <t>;+hf]s 8f;</t>
  </si>
  <si>
    <t>tfk s'df/ cf8</t>
  </si>
  <si>
    <t>tkg b/f</t>
  </si>
  <si>
    <t>knf; uf]/n</t>
  </si>
  <si>
    <t>gf/fog rf}w/L</t>
  </si>
  <si>
    <t>ptkn e';fn</t>
  </si>
  <si>
    <t>lbnLk 3tL{ du/</t>
  </si>
  <si>
    <t>x]dGt lu/L</t>
  </si>
  <si>
    <t>ljsfz 8fFuL</t>
  </si>
  <si>
    <t>ljsfz af]xf]/f</t>
  </si>
  <si>
    <t>v8\s gfy zdf{</t>
  </si>
  <si>
    <t>;|jtL d+b/</t>
  </si>
  <si>
    <t>cg'k dgf</t>
  </si>
  <si>
    <t>lhjg s]=;L</t>
  </si>
  <si>
    <t>;]/ laqmd zfx</t>
  </si>
  <si>
    <t>d'g k|;fb</t>
  </si>
  <si>
    <t>cd]Gb|</t>
  </si>
  <si>
    <t>/+lht k|;fb</t>
  </si>
  <si>
    <t>nn' zdf{</t>
  </si>
  <si>
    <t>;kmn a'bfyf]sL</t>
  </si>
  <si>
    <t>zf]efs/ vqL s]=;L</t>
  </si>
  <si>
    <t>ndxL *</t>
  </si>
  <si>
    <t>O{G;fb dlgx/</t>
  </si>
  <si>
    <t>zfGtf o]fuL</t>
  </si>
  <si>
    <t>Zofd axfb'/ lj=s</t>
  </si>
  <si>
    <t>/fh]Gb| s]=;L</t>
  </si>
  <si>
    <t>df]xg lwtfn</t>
  </si>
  <si>
    <t>;'/]Gb| rf}w/L</t>
  </si>
  <si>
    <t>b+luz/0f !</t>
  </si>
  <si>
    <t>df=sd{rf/L</t>
  </si>
  <si>
    <t>df]xg a'9fyf]sL</t>
  </si>
  <si>
    <t>wd{/fh jnL</t>
  </si>
  <si>
    <t>wgZofd a'9fyf]sL</t>
  </si>
  <si>
    <t>/]dGt a=jln</t>
  </si>
  <si>
    <t>/f]zg s]=;L</t>
  </si>
  <si>
    <t>;lnd vfd</t>
  </si>
  <si>
    <t>;'ne lu/L</t>
  </si>
  <si>
    <t>?k]z k'gdu/</t>
  </si>
  <si>
    <t>/fdrGb| e';fn</t>
  </si>
  <si>
    <t>jfnf/fd a'9fdu/</t>
  </si>
  <si>
    <t>;+d4L uflxd</t>
  </si>
  <si>
    <t>k|lbk s'df/ uflxd</t>
  </si>
  <si>
    <t>zfGt/fh uf}td</t>
  </si>
  <si>
    <t>ldgf uf}td</t>
  </si>
  <si>
    <t>pdu] clwsf/L</t>
  </si>
  <si>
    <t>8Dj/ a=jnL</t>
  </si>
  <si>
    <t>lj/]gb| k|;fb 8fFuL</t>
  </si>
  <si>
    <t>lztn /fjt</t>
  </si>
  <si>
    <t>/fs]z jln</t>
  </si>
  <si>
    <t>jzGt a=s]=;L</t>
  </si>
  <si>
    <t>l/tf a'9fyf]sL</t>
  </si>
  <si>
    <t>ljlgtf sf]n</t>
  </si>
  <si>
    <t>clgn rf}w/L</t>
  </si>
  <si>
    <t>ljgf]b rf}w/L</t>
  </si>
  <si>
    <t>;fv?v s]=;L</t>
  </si>
  <si>
    <t>lxdfn cfrfo{</t>
  </si>
  <si>
    <t>ljs]; /]UdL</t>
  </si>
  <si>
    <t>?vf s'df/L kf]v|]n</t>
  </si>
  <si>
    <t xml:space="preserve">k|sfz k'g </t>
  </si>
  <si>
    <t>e/t rf}w/L</t>
  </si>
  <si>
    <t>s'df/ rf}w/L</t>
  </si>
  <si>
    <t>/d]z rf}w/L</t>
  </si>
  <si>
    <t>;Gtf]if kf]v/]n</t>
  </si>
  <si>
    <t>ljlkg s]=;L</t>
  </si>
  <si>
    <t>b08fklg l3ld/]</t>
  </si>
  <si>
    <t>Zofd l3ld/]</t>
  </si>
  <si>
    <t>ls:dt emfCL du/</t>
  </si>
  <si>
    <t>k|ljqf rGb</t>
  </si>
  <si>
    <t>d]/ t'n;Lk'/</t>
  </si>
  <si>
    <t>/ldtf rf}w/L</t>
  </si>
  <si>
    <t>d]3/fh kl/of/</t>
  </si>
  <si>
    <t>;+lutf kf}8]n</t>
  </si>
  <si>
    <t>tf]k a= v8\sf</t>
  </si>
  <si>
    <t>;'zdf dxtf]</t>
  </si>
  <si>
    <t>od'gf a:g]t</t>
  </si>
  <si>
    <t>l;h{g vgfn</t>
  </si>
  <si>
    <t>lxd a= 3tL{</t>
  </si>
  <si>
    <t>ub]z zfx</t>
  </si>
  <si>
    <t>hljn e';fn</t>
  </si>
  <si>
    <t>cr't clwsf/L</t>
  </si>
  <si>
    <t>;/b yfkf du/</t>
  </si>
  <si>
    <t>jzGtL g]kfnL</t>
  </si>
  <si>
    <t>cf]d k|sfz ofbj</t>
  </si>
  <si>
    <t>z'ud a:g]t</t>
  </si>
  <si>
    <t>nIfdg Gof}kfg]</t>
  </si>
  <si>
    <t>ga/fh ;'a]bL</t>
  </si>
  <si>
    <t>;'lzn a:g]t</t>
  </si>
  <si>
    <t>lji0f' lh=;L</t>
  </si>
  <si>
    <t>lalkg of]uL</t>
  </si>
  <si>
    <t>gf/fo0f s'df/ cfrfo{</t>
  </si>
  <si>
    <t>gljg 3tL{ du/</t>
  </si>
  <si>
    <t>af;'b]a l3ld/]</t>
  </si>
  <si>
    <t>b'uf{ s]=;L</t>
  </si>
  <si>
    <t>ljgf]b ;'a]bL</t>
  </si>
  <si>
    <t>nIdLb]jL vqL</t>
  </si>
  <si>
    <t>;fnLs/fd cfrfo{</t>
  </si>
  <si>
    <t>l/r' rf}{w/L</t>
  </si>
  <si>
    <t>O{Gb| a= vqL</t>
  </si>
  <si>
    <t>u/Ldf rf}w/L</t>
  </si>
  <si>
    <t>ljGh' l;ª</t>
  </si>
  <si>
    <t>ljho a'9fyf]sL</t>
  </si>
  <si>
    <t>O{Gb| a'9f du/</t>
  </si>
  <si>
    <t>cljz]s lu/L</t>
  </si>
  <si>
    <t>cfOasfnL k'g</t>
  </si>
  <si>
    <t>clgn s]=;L</t>
  </si>
  <si>
    <t>o'a/fh uf}td</t>
  </si>
  <si>
    <t>afdb]a e08f/L</t>
  </si>
  <si>
    <t xml:space="preserve">;/b rf}w/L </t>
  </si>
  <si>
    <t>lbkf ;'a]bL</t>
  </si>
  <si>
    <t>w'gf ;'a]bL</t>
  </si>
  <si>
    <t>ljwfg ;'a]bL</t>
  </si>
  <si>
    <t>;+d[4L ;'a]bL</t>
  </si>
  <si>
    <t>gdLtf s'df/L zdf{</t>
  </si>
  <si>
    <t>jiff{ cfrfo{</t>
  </si>
  <si>
    <t>;/:jtL uf}td</t>
  </si>
  <si>
    <t xml:space="preserve">;kgf of]uL </t>
  </si>
  <si>
    <t>5ljnfn yfkf</t>
  </si>
  <si>
    <t>k|lbk zdf{</t>
  </si>
  <si>
    <t>x'd l;x a'9fyf]sL</t>
  </si>
  <si>
    <t>k|b];' rf}w/L</t>
  </si>
  <si>
    <t>;'lzn jnL</t>
  </si>
  <si>
    <t>5ljnfn s'dfn</t>
  </si>
  <si>
    <t>efg' 3tL{</t>
  </si>
  <si>
    <t>cg'k s]=;L</t>
  </si>
  <si>
    <t>/fd z+s/ yf?</t>
  </si>
  <si>
    <t>r'8fdgL jln</t>
  </si>
  <si>
    <t>jzGt of]uL</t>
  </si>
  <si>
    <t>s[i6Lgf vqL</t>
  </si>
  <si>
    <t>k|sfz a= e08f/L</t>
  </si>
  <si>
    <t>onf]g a:g]t</t>
  </si>
  <si>
    <t>clgtf uf}td</t>
  </si>
  <si>
    <t>;Gt/fd rf}w/L</t>
  </si>
  <si>
    <t>;'/]z hf}jfn</t>
  </si>
  <si>
    <t>cflz; kf08]</t>
  </si>
  <si>
    <t>;xlj/ ;'jf/</t>
  </si>
  <si>
    <t>;Gtf]if s'df/ rf}w/L</t>
  </si>
  <si>
    <t>;lbk rf}w/L</t>
  </si>
  <si>
    <t>;f]efgGb e';fn</t>
  </si>
  <si>
    <t>k|sfz e08f/L</t>
  </si>
  <si>
    <t>c+/Lsf k|;fb x/Lhg</t>
  </si>
  <si>
    <t xml:space="preserve">lbk]Gb| rf}w/L </t>
  </si>
  <si>
    <t>;+s/ jln</t>
  </si>
  <si>
    <t>b+luz/0f $</t>
  </si>
  <si>
    <t>x]dGt vfF8 7s'/L</t>
  </si>
  <si>
    <t>;'/IffsdL{</t>
  </si>
  <si>
    <t>g+d/fh kf08]</t>
  </si>
  <si>
    <t xml:space="preserve">/+hgf lji6 </t>
  </si>
  <si>
    <t>tf/f /fjt</t>
  </si>
  <si>
    <t>s[i0f k|;fb &gt;]i7</t>
  </si>
  <si>
    <t>ho k|sfz ofbj</t>
  </si>
  <si>
    <t>af;'b]a kf08]</t>
  </si>
  <si>
    <t>uf]ljGb kf]v/]n</t>
  </si>
  <si>
    <t>k|ljqf s'df/L dx/f</t>
  </si>
  <si>
    <t>k|1fog e6/fO{</t>
  </si>
  <si>
    <t>zflns|/fd k'g</t>
  </si>
  <si>
    <t>lblksf k'g</t>
  </si>
  <si>
    <t>?b| k|;fb clwsf/L</t>
  </si>
  <si>
    <t>;Gtf]if clwsf/L</t>
  </si>
  <si>
    <t>;'bg rf}w/L</t>
  </si>
  <si>
    <t>jzGt s'df/ l;ª</t>
  </si>
  <si>
    <t>jzGt ;'a]bL</t>
  </si>
  <si>
    <t>sdnf kf]v/]n</t>
  </si>
  <si>
    <t>8f=Ps/fh bfxfn</t>
  </si>
  <si>
    <t>;}n]Gb| s'df/ rf}w/L</t>
  </si>
  <si>
    <t xml:space="preserve">u9jf &amp; </t>
  </si>
  <si>
    <t>a+unfr'nL !</t>
  </si>
  <si>
    <t>hfb]a k'g</t>
  </si>
  <si>
    <t>wg a= a'9f du/</t>
  </si>
  <si>
    <t>lxdsfGt zdf{</t>
  </si>
  <si>
    <t>k]|dnfn rf}w/L</t>
  </si>
  <si>
    <t>ltns a:g]t</t>
  </si>
  <si>
    <t>dfof s'df/ b]asf]tf</t>
  </si>
  <si>
    <t>df]xg /fjt</t>
  </si>
  <si>
    <t>efgl;x a'9f</t>
  </si>
  <si>
    <t>gd|tf vqL</t>
  </si>
  <si>
    <t>cg'/fwf zfd{</t>
  </si>
  <si>
    <t>z'nrgf s'df/L zdf{</t>
  </si>
  <si>
    <t>lgd{nf /fjt</t>
  </si>
  <si>
    <t>lszg 3tL{ du/</t>
  </si>
  <si>
    <t>z+s/ lh=;L</t>
  </si>
  <si>
    <t>k|1ofg lj=;L</t>
  </si>
  <si>
    <t>l;j/fh s]=;L</t>
  </si>
  <si>
    <t>3flg jln</t>
  </si>
  <si>
    <t>lbk]Gb| s'df/ &gt;]i7</t>
  </si>
  <si>
    <t>;'/gdg rf}w/L</t>
  </si>
  <si>
    <t>lbg]z uf}td</t>
  </si>
  <si>
    <t>e'k]Gb| k|;fb  e';fn</t>
  </si>
  <si>
    <t>abgf rf}w/L</t>
  </si>
  <si>
    <t>k|]d a:g]t</t>
  </si>
  <si>
    <t>rGb| yfkf</t>
  </si>
  <si>
    <t>hgfb{g 8fFuL</t>
  </si>
  <si>
    <t>lrq axfb'/ jln</t>
  </si>
  <si>
    <t>s];/ v8\sf</t>
  </si>
  <si>
    <t>ptd 8fFuL</t>
  </si>
  <si>
    <t>;':dLtf s]=;L</t>
  </si>
  <si>
    <t>;/d /fd rf}w/L</t>
  </si>
  <si>
    <t>x/Lsnf jln</t>
  </si>
  <si>
    <t>gljg ljPd</t>
  </si>
  <si>
    <t>czf]s  s'df/ zdf{</t>
  </si>
  <si>
    <t>uf]kfn jln</t>
  </si>
  <si>
    <t>;f]otf &gt;]i7</t>
  </si>
  <si>
    <t>a]b s'df/L s]=;L</t>
  </si>
  <si>
    <t>cGh' s]=;L</t>
  </si>
  <si>
    <t>lgzf /f]sfo</t>
  </si>
  <si>
    <t>/fd a=sfdL</t>
  </si>
  <si>
    <t>r]t a= jln</t>
  </si>
  <si>
    <t>;fljqf</t>
  </si>
  <si>
    <t>k|df]b vqL</t>
  </si>
  <si>
    <t>l;4L a= s]=;L</t>
  </si>
  <si>
    <t>lrGtfdgL  zdf{</t>
  </si>
  <si>
    <t>/]flxt rf}w/L</t>
  </si>
  <si>
    <t>od'gf rf}w/L</t>
  </si>
  <si>
    <t>cfsfz u'?ª</t>
  </si>
  <si>
    <t>;'ldqf Gof}kfg]</t>
  </si>
  <si>
    <t>lzIff jln</t>
  </si>
  <si>
    <t>klaqf jln</t>
  </si>
  <si>
    <t>k|]d a= k'g</t>
  </si>
  <si>
    <t>hgk|ltlgwL</t>
  </si>
  <si>
    <t>le:d s'df/ dNn</t>
  </si>
  <si>
    <t>:jf:yosld{</t>
  </si>
  <si>
    <t>?kf uf}td</t>
  </si>
  <si>
    <t>lszf]/ kf]v/]n</t>
  </si>
  <si>
    <t>s[i0ff s'dfn</t>
  </si>
  <si>
    <t>/ljnfn 3tL{ du/</t>
  </si>
  <si>
    <t>dfof s'df/L 3tL{ du/</t>
  </si>
  <si>
    <t>lji0f' /f]sf</t>
  </si>
  <si>
    <t xml:space="preserve">clgn k'g </t>
  </si>
  <si>
    <t>rGb|d'lg kf08]</t>
  </si>
  <si>
    <t>;l/tf e08f/L</t>
  </si>
  <si>
    <t>lbn a= g]kfnL</t>
  </si>
  <si>
    <t>l6sf axfb'/ s]=;L</t>
  </si>
  <si>
    <t>&gt;Lk|;fb &gt;]i7</t>
  </si>
  <si>
    <t>lhjg xdfn</t>
  </si>
  <si>
    <t>t/sgft hgf</t>
  </si>
  <si>
    <t>t'n:Lk'/ %</t>
  </si>
  <si>
    <t>od a=/fgf</t>
  </si>
  <si>
    <t>lj/jn v8\sf</t>
  </si>
  <si>
    <t>t'n:Lk'/ !@</t>
  </si>
  <si>
    <t>s]z/ /fh v/]n</t>
  </si>
  <si>
    <t>t'n:Lk'/ #</t>
  </si>
  <si>
    <t>lxdfn ;fksf]tf</t>
  </si>
  <si>
    <t>t'n:Lk'/ *</t>
  </si>
  <si>
    <t>g'?v cg;f/L</t>
  </si>
  <si>
    <t>t'n:Lk'/ (</t>
  </si>
  <si>
    <t>lbks ljZjsdf{</t>
  </si>
  <si>
    <t>;kgf kf]v/]n</t>
  </si>
  <si>
    <t>t'n:Lk'/ &amp;</t>
  </si>
  <si>
    <t>led a=jln</t>
  </si>
  <si>
    <t>clgtf vgfn</t>
  </si>
  <si>
    <t>t]h a=g]kfnL</t>
  </si>
  <si>
    <t>lzj r/0f rf}q/L</t>
  </si>
  <si>
    <t>;'hgf{ vs'/]n</t>
  </si>
  <si>
    <t>;':dLtf a'9f</t>
  </si>
  <si>
    <t>/fh s'df/ ;fksf]tf</t>
  </si>
  <si>
    <t>l8NnL a= rf}w/L</t>
  </si>
  <si>
    <t>k|b]z ;ef;b</t>
  </si>
  <si>
    <t>j8fcWIfo</t>
  </si>
  <si>
    <t>l6sf axfb'/ a:g]t</t>
  </si>
  <si>
    <t>lbnf/fd e6/fO{</t>
  </si>
  <si>
    <t>dfof lu/L</t>
  </si>
  <si>
    <t>ljdn cu|x/L</t>
  </si>
  <si>
    <t>cf]d s'df/L 8fFuL</t>
  </si>
  <si>
    <t>;ljtf l8=;L</t>
  </si>
  <si>
    <t>k0f{ a= a'9f du/</t>
  </si>
  <si>
    <t>/g a= s]=;L</t>
  </si>
  <si>
    <t>/fwf s]=;L</t>
  </si>
  <si>
    <t>;f/bf /]UdL</t>
  </si>
  <si>
    <t>FFl/tf cfrfo{</t>
  </si>
  <si>
    <t>;'/]Gb| a:g]t</t>
  </si>
  <si>
    <t>rGb| k|sfz cfrfo{</t>
  </si>
  <si>
    <t>tf]/0f kf]v|]n</t>
  </si>
  <si>
    <t>tk; a]/f</t>
  </si>
  <si>
    <t>cldt a]/f</t>
  </si>
  <si>
    <t>;'a|t k/{tf</t>
  </si>
  <si>
    <t>dfofb]la kf08]</t>
  </si>
  <si>
    <t>cfo'z E08f/L</t>
  </si>
  <si>
    <t>b'u{z /fjn</t>
  </si>
  <si>
    <t>lbn k|;fb ;fsL{</t>
  </si>
  <si>
    <t>/flha vfg</t>
  </si>
  <si>
    <t>ofbj yfkf</t>
  </si>
  <si>
    <t>lg/h kf]v|]n</t>
  </si>
  <si>
    <t>lbk]Gb| yfkf</t>
  </si>
  <si>
    <t>lhag s]=;L</t>
  </si>
  <si>
    <t>;'idf zdf{</t>
  </si>
  <si>
    <t>af]w' k|;fb k'nfdL</t>
  </si>
  <si>
    <t>Zofd a= 3tL{ du/</t>
  </si>
  <si>
    <t>clgn bfxfn</t>
  </si>
  <si>
    <t>od a=8fuL</t>
  </si>
  <si>
    <t>;fu/ cf}hL</t>
  </si>
  <si>
    <t>afa'/fd Gof}kfg]</t>
  </si>
  <si>
    <t>k|ljg /fjn</t>
  </si>
  <si>
    <t>lba; v8\sf</t>
  </si>
  <si>
    <t>ljdn 3tL{ du/</t>
  </si>
  <si>
    <t>cEfo  rf}w/L</t>
  </si>
  <si>
    <t>;/ZjtL v/]n</t>
  </si>
  <si>
    <t>;+lrgl;x sfsL{</t>
  </si>
  <si>
    <t>8f=;+ho  kf]v|]n</t>
  </si>
  <si>
    <t>cldtf rf}w/L</t>
  </si>
  <si>
    <t>dfwa k|;fb zdf{</t>
  </si>
  <si>
    <t>8f=g]q aGhf8]</t>
  </si>
  <si>
    <t>lu/ yfkf du/</t>
  </si>
  <si>
    <t>d'd a= 3tL{ du/</t>
  </si>
  <si>
    <t>zGt a=u'?ª</t>
  </si>
  <si>
    <t>/]zd u'?ª</t>
  </si>
  <si>
    <t>cGh' hf};jfn</t>
  </si>
  <si>
    <t>b]uf{ a= ;'gf/</t>
  </si>
  <si>
    <t>;fljqf kf08]</t>
  </si>
  <si>
    <t>;fu/ kGt</t>
  </si>
  <si>
    <t>hfu]Zj/ g]kfnL</t>
  </si>
  <si>
    <t>a+unfr'nL $</t>
  </si>
  <si>
    <t>l;tf /]UdL</t>
  </si>
  <si>
    <t>/]zd g]kfnL</t>
  </si>
  <si>
    <t>sNkgf uf}td</t>
  </si>
  <si>
    <t>/]zd axfb'/ 8fuL</t>
  </si>
  <si>
    <t>;'af; vfg</t>
  </si>
  <si>
    <t>ljaf; s/</t>
  </si>
  <si>
    <t>leS6f]/ hª a:g]t</t>
  </si>
  <si>
    <t>led a=v8\sf</t>
  </si>
  <si>
    <t>;fljqf s'df/L k'g</t>
  </si>
  <si>
    <t>/fxf]g a=k'g du/</t>
  </si>
  <si>
    <t>/fx'n uf]Pn</t>
  </si>
  <si>
    <t>s[i0f /fjt</t>
  </si>
  <si>
    <t>k+bd axfb'/ s]=;L</t>
  </si>
  <si>
    <t>nlnt a=jln</t>
  </si>
  <si>
    <t>b'uf{ k|;fb a:ofn</t>
  </si>
  <si>
    <t>s'df/ a:ofn</t>
  </si>
  <si>
    <t>k|ltIff zdf{</t>
  </si>
  <si>
    <t>l6sf jln vqL</t>
  </si>
  <si>
    <t>clgtf jln</t>
  </si>
  <si>
    <t>x/L k|;fb av/Lof</t>
  </si>
  <si>
    <t>cfof{g g]kfnL</t>
  </si>
  <si>
    <t xml:space="preserve">cGt s'df/ uf}td </t>
  </si>
  <si>
    <t>lgd{nf e08f/L</t>
  </si>
  <si>
    <t>lu/L/fh nD;fn</t>
  </si>
  <si>
    <t>k{;'/fd k'g</t>
  </si>
  <si>
    <t>lja]s v/]n</t>
  </si>
  <si>
    <t>lbj; u}/]{</t>
  </si>
  <si>
    <t>e'ag kf]v|]n</t>
  </si>
  <si>
    <t>8Da/ a=s]=;L</t>
  </si>
  <si>
    <t>k|ljg v8\sf</t>
  </si>
  <si>
    <t>uf]df 3tL{</t>
  </si>
  <si>
    <t>;'bg vqL</t>
  </si>
  <si>
    <t>/d]z zfx</t>
  </si>
  <si>
    <t>d]3 a=b/fO</t>
  </si>
  <si>
    <t>zzLsfGt &gt;Ljf:jt</t>
  </si>
  <si>
    <t>ztL; lqkf7L</t>
  </si>
  <si>
    <t>cDa/ a=s]=;L</t>
  </si>
  <si>
    <t>k'?iff]td kf}8]n</t>
  </si>
  <si>
    <t>dx]z kf}8]n</t>
  </si>
  <si>
    <t>ndxL gkf %</t>
  </si>
  <si>
    <t xml:space="preserve">cfzf/fd vqL </t>
  </si>
  <si>
    <t>led axfb'/ /f]sf</t>
  </si>
  <si>
    <t>6]s axfb'/ v8\sf</t>
  </si>
  <si>
    <t xml:space="preserve">lai0f' zdf{ </t>
  </si>
  <si>
    <t xml:space="preserve">s[i0f k'/L </t>
  </si>
  <si>
    <t>ndxL gkf $</t>
  </si>
  <si>
    <t>kfa{tL v8\sf</t>
  </si>
  <si>
    <t xml:space="preserve">x/Lnfn ljs </t>
  </si>
  <si>
    <t>wg s'df/L u'?ª</t>
  </si>
  <si>
    <t xml:space="preserve">z;L k|sfz a6fnf </t>
  </si>
  <si>
    <t xml:space="preserve">k|sfz rf}w/L </t>
  </si>
  <si>
    <t>ndxL gkf ^</t>
  </si>
  <si>
    <t>lht gf/fo0f a]naf;]</t>
  </si>
  <si>
    <t>ndxL gkf !</t>
  </si>
  <si>
    <t xml:space="preserve">wg axfb'/ k'g </t>
  </si>
  <si>
    <t>ndxL gkf &amp;</t>
  </si>
  <si>
    <t xml:space="preserve">df]lt /fd vgfn </t>
  </si>
  <si>
    <t>;Demgf zdf{</t>
  </si>
  <si>
    <t xml:space="preserve">gf/fo0f e'iffn </t>
  </si>
  <si>
    <t xml:space="preserve">lxdfn clwsf/L </t>
  </si>
  <si>
    <t>ndxL gkf #</t>
  </si>
  <si>
    <t xml:space="preserve">lx/f v8\sf </t>
  </si>
  <si>
    <t>ljsfz s'df/ &gt;]i7</t>
  </si>
  <si>
    <t xml:space="preserve">u+uf s'df/L rf}w/L </t>
  </si>
  <si>
    <t xml:space="preserve">ndxL gkf $ </t>
  </si>
  <si>
    <t xml:space="preserve">&gt;Lw/ k'nfdL </t>
  </si>
  <si>
    <t xml:space="preserve">ls/0f rf}w/L </t>
  </si>
  <si>
    <t xml:space="preserve">/df b]jL k'nfdL </t>
  </si>
  <si>
    <t xml:space="preserve">/fd co/ rf}w/L </t>
  </si>
  <si>
    <t xml:space="preserve">uf]df kf}8]n </t>
  </si>
  <si>
    <t xml:space="preserve">lj/fg rf}w/L </t>
  </si>
  <si>
    <t xml:space="preserve">lbg]z l/dfn </t>
  </si>
  <si>
    <t xml:space="preserve">;'/IffsdL{ </t>
  </si>
  <si>
    <t xml:space="preserve">zfGtL xdfn </t>
  </si>
  <si>
    <t xml:space="preserve">b'uf{ a]naf;] </t>
  </si>
  <si>
    <t xml:space="preserve">:jf:ysdL{ </t>
  </si>
  <si>
    <t xml:space="preserve">k'ikf a:g]t </t>
  </si>
  <si>
    <t xml:space="preserve">O{Zj/L k|;fb l/hfn </t>
  </si>
  <si>
    <t xml:space="preserve">e'k axfb'/ jnL </t>
  </si>
  <si>
    <t xml:space="preserve">;+lbk jnL </t>
  </si>
  <si>
    <t xml:space="preserve">uf]kfn s'j/ </t>
  </si>
  <si>
    <t xml:space="preserve">x'dfb]jL /fgf </t>
  </si>
  <si>
    <t xml:space="preserve">cho bnf{dL </t>
  </si>
  <si>
    <t xml:space="preserve">s]za lu/L </t>
  </si>
  <si>
    <t xml:space="preserve">cf]d/fh k'g  </t>
  </si>
  <si>
    <t xml:space="preserve">tf/f zdf{ </t>
  </si>
  <si>
    <t xml:space="preserve">g/]Gb| s] ;L </t>
  </si>
  <si>
    <t xml:space="preserve">t'n;Lk'/ % </t>
  </si>
  <si>
    <t xml:space="preserve">lai0f' kGyL </t>
  </si>
  <si>
    <t xml:space="preserve">t'n;Lk'/ !* </t>
  </si>
  <si>
    <t xml:space="preserve">k]|d axfb'/ zfxL </t>
  </si>
  <si>
    <t xml:space="preserve">t'n;Lk'/ !! </t>
  </si>
  <si>
    <t xml:space="preserve">;Gtf]if s] ;L </t>
  </si>
  <si>
    <t xml:space="preserve">t'n;Lk'/ &amp; </t>
  </si>
  <si>
    <t xml:space="preserve">/+hgf l3dL/] </t>
  </si>
  <si>
    <t xml:space="preserve">;'o{ 8fFuL </t>
  </si>
  <si>
    <t xml:space="preserve">t'n;Lk'/ !@ </t>
  </si>
  <si>
    <t xml:space="preserve">n'df s'df/L v/]n </t>
  </si>
  <si>
    <t xml:space="preserve">Plnhf s'df/L v/]n </t>
  </si>
  <si>
    <t xml:space="preserve">/f]zg s] ;L </t>
  </si>
  <si>
    <t xml:space="preserve">lai0f' e08f/L </t>
  </si>
  <si>
    <t xml:space="preserve">;ls|o/fh e08f/L </t>
  </si>
  <si>
    <t xml:space="preserve">cflnof e08f/L </t>
  </si>
  <si>
    <t xml:space="preserve">lgd axfb'/ e08f/L </t>
  </si>
  <si>
    <t xml:space="preserve">gf/fo0f 3n] </t>
  </si>
  <si>
    <t xml:space="preserve">xl/if rGb| ofbj </t>
  </si>
  <si>
    <t xml:space="preserve">/fhk'/ % </t>
  </si>
  <si>
    <t xml:space="preserve">a;Gt l/hfn </t>
  </si>
  <si>
    <t xml:space="preserve">zfGtLgu/ $ </t>
  </si>
  <si>
    <t xml:space="preserve">sf]/f]gf c:ktfn a]nem'08L </t>
  </si>
  <si>
    <t xml:space="preserve">dbg dx/f </t>
  </si>
  <si>
    <t>द अ</t>
  </si>
  <si>
    <t xml:space="preserve">k|sfz ;'a]bL </t>
  </si>
  <si>
    <t xml:space="preserve">3f]/fxL !% </t>
  </si>
  <si>
    <t xml:space="preserve">g/ axfb'/ clwsf/L </t>
  </si>
  <si>
    <t xml:space="preserve">3f]/fxL !* </t>
  </si>
  <si>
    <t xml:space="preserve">ljkiff kf}8]n </t>
  </si>
  <si>
    <t xml:space="preserve">lzj k|zfb rf}w/L </t>
  </si>
  <si>
    <t xml:space="preserve">s[i0f axfb'/ 8fFuL </t>
  </si>
  <si>
    <t xml:space="preserve">3f]/fxL !@ </t>
  </si>
  <si>
    <t xml:space="preserve">ldqnfn e08f/L </t>
  </si>
  <si>
    <t xml:space="preserve">3f]/fxL !$ </t>
  </si>
  <si>
    <t xml:space="preserve">ljgf]b s'df/ kf}8]n </t>
  </si>
  <si>
    <t xml:space="preserve">3f]/fxL !&amp; </t>
  </si>
  <si>
    <t xml:space="preserve">cf/lt bfxfn </t>
  </si>
  <si>
    <t xml:space="preserve">hgfb{g bfxfn </t>
  </si>
  <si>
    <t xml:space="preserve">;ljg uf]/fyf]sL </t>
  </si>
  <si>
    <t xml:space="preserve">cfo'if a'9f </t>
  </si>
  <si>
    <t xml:space="preserve">k'iksdn e08f/L </t>
  </si>
  <si>
    <t xml:space="preserve">6f]k]Gb| u'Ktf </t>
  </si>
  <si>
    <t xml:space="preserve"> 3f]/fxL !$ </t>
  </si>
  <si>
    <t xml:space="preserve">lbks /fjt </t>
  </si>
  <si>
    <t xml:space="preserve">ndxL &amp; </t>
  </si>
  <si>
    <t xml:space="preserve">a;Gt l3ld/] </t>
  </si>
  <si>
    <t xml:space="preserve">ndxL % </t>
  </si>
  <si>
    <t xml:space="preserve">u+uf/fd k'g </t>
  </si>
  <si>
    <t xml:space="preserve">lbk]Gb| /f]sf </t>
  </si>
  <si>
    <t xml:space="preserve">sdn kGyL </t>
  </si>
  <si>
    <t xml:space="preserve">t'n;Lk'/ ^ </t>
  </si>
  <si>
    <t xml:space="preserve">7fs'/ /]UdL </t>
  </si>
  <si>
    <t xml:space="preserve">t'n;lk'/ !( </t>
  </si>
  <si>
    <t xml:space="preserve">cleif]s xdfn </t>
  </si>
  <si>
    <t xml:space="preserve">ls/0ff lwtfn </t>
  </si>
  <si>
    <t xml:space="preserve">u'? Kf|zfb s8]n </t>
  </si>
  <si>
    <t xml:space="preserve">;'zLn jnL </t>
  </si>
  <si>
    <t xml:space="preserve">ldgf aGhf8] </t>
  </si>
  <si>
    <t xml:space="preserve">k'is/ wfdL </t>
  </si>
  <si>
    <t>k` s'df/L rf}w/L</t>
  </si>
  <si>
    <t>xl/ a= vqL</t>
  </si>
  <si>
    <t>zflGt  xdfn</t>
  </si>
  <si>
    <t>\</t>
  </si>
  <si>
    <t>d'u axfb'/ jln</t>
  </si>
  <si>
    <t>lzj v8\u v8\sf</t>
  </si>
  <si>
    <t>l;tf ;'a]bL</t>
  </si>
  <si>
    <t>led k|;fb kf}8]n</t>
  </si>
  <si>
    <t>jzGt s'df/ du/</t>
  </si>
  <si>
    <t>pdfsfGt e6/fO{</t>
  </si>
  <si>
    <t>ck]Iff e08f/L</t>
  </si>
  <si>
    <t>ltns /fh lj=s</t>
  </si>
  <si>
    <t>l;efb]lj clwsf/L</t>
  </si>
  <si>
    <t>ch'g{ sdf/ Gof}kfg]</t>
  </si>
  <si>
    <t>/fwf rf}w/L</t>
  </si>
  <si>
    <t>jzGtL  v/]n</t>
  </si>
  <si>
    <t>x]dGt clwsf/L</t>
  </si>
  <si>
    <t>aflnsf clesf/L</t>
  </si>
  <si>
    <t>;'lgtf clwsf/L</t>
  </si>
  <si>
    <t>;lg s]=;L</t>
  </si>
  <si>
    <t>;'lj1f v8\sf</t>
  </si>
  <si>
    <t>;fdu|L  v8\sf</t>
  </si>
  <si>
    <t>ljgb' cf=;L</t>
  </si>
  <si>
    <t>efjut kf}8]n</t>
  </si>
  <si>
    <t>Zofd s'df/ dhu}{of</t>
  </si>
  <si>
    <t>k|zfGt zdf{</t>
  </si>
  <si>
    <t>cho /fjt</t>
  </si>
  <si>
    <t>;b]z k'g</t>
  </si>
  <si>
    <t>l;j zdf{</t>
  </si>
  <si>
    <t>sdn a= kf]v/]n</t>
  </si>
  <si>
    <t>s[i0f jln</t>
  </si>
  <si>
    <t>gf/fofgL lu/L</t>
  </si>
  <si>
    <t>gf]lv/fd 8fuL</t>
  </si>
  <si>
    <t>led 8fuL</t>
  </si>
  <si>
    <t>an a s]=;L</t>
  </si>
  <si>
    <t>ydg jln</t>
  </si>
  <si>
    <t>ho a=jln</t>
  </si>
  <si>
    <t>lkpdnL 8fuL</t>
  </si>
  <si>
    <t>k|sfz 1jfnL</t>
  </si>
  <si>
    <t>O{Gb|f clwsf/L</t>
  </si>
  <si>
    <t>k|]d /Dhf</t>
  </si>
  <si>
    <t>dxflj/ rf}w/L</t>
  </si>
  <si>
    <t>/fd a=vqL</t>
  </si>
  <si>
    <t>sdfg l;x g]kfnL</t>
  </si>
  <si>
    <t>gGb nfn jln</t>
  </si>
  <si>
    <t>afns[i0f s]=;L</t>
  </si>
  <si>
    <t>hof s]=;L</t>
  </si>
  <si>
    <t>lutf zdf{</t>
  </si>
  <si>
    <t>ljgf]b jln</t>
  </si>
  <si>
    <t>/fh s'df/ ;f]6L</t>
  </si>
  <si>
    <t>;'lgtf 8fuL</t>
  </si>
  <si>
    <t>sf}l;nf e08f/L</t>
  </si>
  <si>
    <t>ljBf l/hfn</t>
  </si>
  <si>
    <t>bln ef/tL</t>
  </si>
  <si>
    <t>;f/bf a:g]t</t>
  </si>
  <si>
    <t>भmरणा clwsf/L</t>
  </si>
  <si>
    <t>lx/f a=8fuL</t>
  </si>
  <si>
    <t>|k|sfz rf}w/L</t>
  </si>
  <si>
    <t>;+ho g]kfnL</t>
  </si>
  <si>
    <t>e'k]Gb| a:g]t</t>
  </si>
  <si>
    <t>sdn k|;fb clwsf/L</t>
  </si>
  <si>
    <t>kbd kf08]</t>
  </si>
  <si>
    <t xml:space="preserve">/fd a= a'9f </t>
  </si>
  <si>
    <t>gf/fo0f l8=;L</t>
  </si>
  <si>
    <t>/f]zg l8=;L</t>
  </si>
  <si>
    <t>phjn ;'a]bL</t>
  </si>
  <si>
    <t>lIflth a= s]=;L</t>
  </si>
  <si>
    <t>gf/fo0f k|;fb k|fh'nL</t>
  </si>
  <si>
    <t xml:space="preserve">/fh s'df/ v8\sf </t>
  </si>
  <si>
    <t>ljsn cfrfo{</t>
  </si>
  <si>
    <t>lgdsfGt kGy</t>
  </si>
  <si>
    <t>lbk]z s'df/ nfld5fg]</t>
  </si>
  <si>
    <t>t'nf/fd e08f/L</t>
  </si>
  <si>
    <t>lbks s'df/ lwtfn</t>
  </si>
  <si>
    <t>l/lz/fd cfrfo{</t>
  </si>
  <si>
    <t>dg a= k'/L</t>
  </si>
  <si>
    <t>ndxL !)</t>
  </si>
  <si>
    <t>lu/f k'/L</t>
  </si>
  <si>
    <t>9s a=a'9fyf]sL</t>
  </si>
  <si>
    <t>Clif/fh rf}w/L</t>
  </si>
  <si>
    <t>kbd s]=;L</t>
  </si>
  <si>
    <t>k|]d ;'gf/</t>
  </si>
  <si>
    <t>lhjg 8fuL</t>
  </si>
  <si>
    <t>rGb| a= s'df/</t>
  </si>
  <si>
    <t>lnnf s'dfn</t>
  </si>
  <si>
    <t>lj/ axfb'/ af]6]</t>
  </si>
  <si>
    <t>u0f]z s'df/ rf}w/L</t>
  </si>
  <si>
    <t>ljdnf a'9f du/</t>
  </si>
  <si>
    <t>s[i0f l3ld/]</t>
  </si>
  <si>
    <t>nf]s]Gb| aGhf8]</t>
  </si>
  <si>
    <t>lzl;nf k+hfnL</t>
  </si>
  <si>
    <t>l8NnL /fh v8\sf</t>
  </si>
  <si>
    <t>;Gtf]if nD;fn</t>
  </si>
  <si>
    <t>k|]d k|;fb zdf{</t>
  </si>
  <si>
    <t>/d]z rGb| l8=;L</t>
  </si>
  <si>
    <t>/]zd /fh /]UdL</t>
  </si>
  <si>
    <t>ljzfn s]=;L</t>
  </si>
  <si>
    <t>;+emgf bxfn</t>
  </si>
  <si>
    <t>uf]ljGb a:g]t</t>
  </si>
  <si>
    <t>sdnf k'g</t>
  </si>
  <si>
    <t>k|afz sj/</t>
  </si>
  <si>
    <t>k|]0ff /fjt</t>
  </si>
  <si>
    <t>/fh]Gb| s'df/ l3ld/]</t>
  </si>
  <si>
    <t>t'n;f a:g]t</t>
  </si>
  <si>
    <t>e'jg e08f/L</t>
  </si>
  <si>
    <t>nIdL &gt;]i7</t>
  </si>
  <si>
    <t>x]dsfGt ;'gf/</t>
  </si>
  <si>
    <t>l;h{gf a'9fyf]sL</t>
  </si>
  <si>
    <t>x]dGt /fh clwsf/L</t>
  </si>
  <si>
    <t>ltns /fjt</t>
  </si>
  <si>
    <t>/]zd a=/fjt</t>
  </si>
  <si>
    <t>;lj{gf kGyL</t>
  </si>
  <si>
    <t>cfo'z vgfn</t>
  </si>
  <si>
    <t>;f]efs/ vqL s]=;L</t>
  </si>
  <si>
    <t>sflz/fd rf}w/L</t>
  </si>
  <si>
    <t>lhag rf}w/L</t>
  </si>
  <si>
    <t>df]lts/ xdfn</t>
  </si>
  <si>
    <t>k|sfz kf08]</t>
  </si>
  <si>
    <t>cldt s'df/ yfkf</t>
  </si>
  <si>
    <t>lktfDa/ a'9fyf]sL</t>
  </si>
  <si>
    <t>zfGtLgu/ &amp;</t>
  </si>
  <si>
    <t xml:space="preserve">k|sfz lu/L </t>
  </si>
  <si>
    <t>cfsfz jnL</t>
  </si>
  <si>
    <t xml:space="preserve">t'n;Lk'/ $ </t>
  </si>
  <si>
    <t xml:space="preserve">l;tf jnL </t>
  </si>
  <si>
    <t xml:space="preserve">cd[tf af]xf]/f </t>
  </si>
  <si>
    <t xml:space="preserve">t'n;Lk'/ ( </t>
  </si>
  <si>
    <t xml:space="preserve">l;tf v8\sf </t>
  </si>
  <si>
    <t xml:space="preserve">h;' kf08] </t>
  </si>
  <si>
    <t xml:space="preserve">3gZofd a'9fyf]sL </t>
  </si>
  <si>
    <t>sf]/f]gf c:ktfn a]nem'08L</t>
  </si>
  <si>
    <t xml:space="preserve">lbnf rf}w/L </t>
  </si>
  <si>
    <t xml:space="preserve">ljZjdfof kf}8]n </t>
  </si>
  <si>
    <t xml:space="preserve">rGb| k|sfz v8\sf </t>
  </si>
  <si>
    <t>;'dg yfkf</t>
  </si>
  <si>
    <t xml:space="preserve">clgtf a:g]t </t>
  </si>
  <si>
    <t xml:space="preserve">k|s[lt v8\sf </t>
  </si>
  <si>
    <t xml:space="preserve">;{ht lwtfn </t>
  </si>
  <si>
    <t xml:space="preserve">v':a' yfkf </t>
  </si>
  <si>
    <t xml:space="preserve">3f]/fxL % </t>
  </si>
  <si>
    <t xml:space="preserve">/f]hL v8\sf </t>
  </si>
  <si>
    <t xml:space="preserve">;'ldqf du/ </t>
  </si>
  <si>
    <t xml:space="preserve">l;tf k'g </t>
  </si>
  <si>
    <t xml:space="preserve">g'b axfb'/ 8fFuL </t>
  </si>
  <si>
    <t>cfsif{0f dNn</t>
  </si>
  <si>
    <t>dbg s'df/ zdf{</t>
  </si>
  <si>
    <t xml:space="preserve">lr/0f dfgGw/ </t>
  </si>
  <si>
    <t xml:space="preserve">x:t du/ </t>
  </si>
  <si>
    <t>cg'k d}To</t>
  </si>
  <si>
    <t>;'l:dtf /fodfemL</t>
  </si>
  <si>
    <t xml:space="preserve">lgZrn cfrfo{ </t>
  </si>
  <si>
    <t xml:space="preserve">?knfn a'9fyf]sL </t>
  </si>
  <si>
    <t xml:space="preserve">:t'tL cfrfo{ </t>
  </si>
  <si>
    <t xml:space="preserve">cf/e a'9fyf]sL </t>
  </si>
  <si>
    <t xml:space="preserve">df]xgh+u a'9fyfkf </t>
  </si>
  <si>
    <t xml:space="preserve">cK;g Gof}kfg] </t>
  </si>
  <si>
    <t xml:space="preserve">t]h axfb'/ g]kfnL </t>
  </si>
  <si>
    <t xml:space="preserve">3f]/fxL # </t>
  </si>
  <si>
    <t xml:space="preserve">aiff{ dxtf/f </t>
  </si>
  <si>
    <t>k|sfz b]jsf]6f</t>
  </si>
  <si>
    <t xml:space="preserve">dw';'bg kf}8]n </t>
  </si>
  <si>
    <t xml:space="preserve">;'zLnf kf}8]n </t>
  </si>
  <si>
    <t xml:space="preserve">dfof a'9f </t>
  </si>
  <si>
    <t xml:space="preserve">;Gtf]if kf08] </t>
  </si>
  <si>
    <t xml:space="preserve">/Iff cfrfo{ </t>
  </si>
  <si>
    <t>e}/jL s'df/L a'9fyf]sL</t>
  </si>
  <si>
    <t xml:space="preserve">g}/fdtL rf}w/L </t>
  </si>
  <si>
    <t xml:space="preserve">cGh' kf]v|]n </t>
  </si>
  <si>
    <t>lx/f s'df/L vqL</t>
  </si>
  <si>
    <t xml:space="preserve">;kgf rf}w/L </t>
  </si>
  <si>
    <t xml:space="preserve">cf]d k|sfz 8fFuL </t>
  </si>
  <si>
    <t xml:space="preserve">3f]/fxL ^ </t>
  </si>
  <si>
    <t xml:space="preserve">ls/0f s'df/ cfrfo{ </t>
  </si>
  <si>
    <t>lxdfn lh=;L=</t>
  </si>
  <si>
    <t>/fKtL %</t>
  </si>
  <si>
    <t xml:space="preserve">cg'kf kf]v|]n </t>
  </si>
  <si>
    <t>/fKtL *</t>
  </si>
  <si>
    <t xml:space="preserve">d'df/fd e'iffn </t>
  </si>
  <si>
    <t>/fKtL #</t>
  </si>
  <si>
    <t xml:space="preserve">6+s]Zj/ e08f/L </t>
  </si>
  <si>
    <t xml:space="preserve">o'j/fh ef/tL </t>
  </si>
  <si>
    <t>lxdfG;' b'Ao</t>
  </si>
  <si>
    <t xml:space="preserve">x]dGtsfGt 7s'/L </t>
  </si>
  <si>
    <t>ledsfGt zdf{</t>
  </si>
  <si>
    <t xml:space="preserve">zf]efgGb e'iffn </t>
  </si>
  <si>
    <t xml:space="preserve">nIdL s'df/L jnL </t>
  </si>
  <si>
    <t xml:space="preserve">;'s axfb'/ /f:sf]6L </t>
  </si>
  <si>
    <t xml:space="preserve">tk; rf}w/L </t>
  </si>
  <si>
    <t>r'8fd0fL kf08]</t>
  </si>
  <si>
    <t xml:space="preserve">bf]0f{ jnL </t>
  </si>
  <si>
    <t xml:space="preserve">lrlsT;s </t>
  </si>
  <si>
    <t>;d|f6 zfx</t>
  </si>
  <si>
    <t xml:space="preserve">/fwf 9sfn </t>
  </si>
  <si>
    <t>c+lstf l;+x</t>
  </si>
  <si>
    <t>pQd s'df/ &gt;]i7</t>
  </si>
  <si>
    <t>/fdrGb| k'lgof</t>
  </si>
  <si>
    <t xml:space="preserve">s[i0f 7fs'/ </t>
  </si>
  <si>
    <t xml:space="preserve">emu axfb'/ a:g]t  </t>
  </si>
  <si>
    <t>t';Lk'/ !</t>
  </si>
  <si>
    <t xml:space="preserve">b]j axfb'/ e08f/L </t>
  </si>
  <si>
    <t>led axfb'/ s]=;L=</t>
  </si>
  <si>
    <t>t'n;Lk/ %</t>
  </si>
  <si>
    <t xml:space="preserve">b'uf{ k|zfb a:ofn </t>
  </si>
  <si>
    <t>d]3/fh lai6</t>
  </si>
  <si>
    <t>nIdL /fodfemL</t>
  </si>
  <si>
    <t xml:space="preserve">lednfn ;fksf]6f </t>
  </si>
  <si>
    <t>zf/bf zfxf</t>
  </si>
  <si>
    <t>anf; e'?xL</t>
  </si>
  <si>
    <t xml:space="preserve">tkz b'nxL </t>
  </si>
  <si>
    <t xml:space="preserve">hgs axfb'/ zfxL </t>
  </si>
  <si>
    <t>l8NnL/fh bfxfn</t>
  </si>
  <si>
    <t xml:space="preserve">;ld/ rf}w/L </t>
  </si>
  <si>
    <t xml:space="preserve">a'b' k|zfb k'nfdL </t>
  </si>
  <si>
    <t>Zofd axfb'/ 3tL{</t>
  </si>
  <si>
    <t xml:space="preserve">;Gtf]if ;'a]bL </t>
  </si>
  <si>
    <t xml:space="preserve">;f}/e dNn </t>
  </si>
  <si>
    <t xml:space="preserve">hgs a:g]t </t>
  </si>
  <si>
    <t>/lj /f]zg k5fFO</t>
  </si>
  <si>
    <t xml:space="preserve">o'j/fh clwsf/L </t>
  </si>
  <si>
    <t xml:space="preserve">/fh s'df/ l;+x </t>
  </si>
  <si>
    <t xml:space="preserve">/fd' rf}w/L </t>
  </si>
  <si>
    <t xml:space="preserve">piff k/fh'nL </t>
  </si>
  <si>
    <t xml:space="preserve">lblnk s'df/ ;fksf]6f </t>
  </si>
  <si>
    <t xml:space="preserve">kjf kf}8]n </t>
  </si>
  <si>
    <t>lg/h /hf}/]</t>
  </si>
  <si>
    <t xml:space="preserve">sdn /]UdL </t>
  </si>
  <si>
    <t>lgd{n lj=s</t>
  </si>
  <si>
    <t xml:space="preserve">3f]/fxL $ </t>
  </si>
  <si>
    <t>O{Gbf s'df/L 3tL{</t>
  </si>
  <si>
    <t xml:space="preserve">3f]/fxL !# </t>
  </si>
  <si>
    <t xml:space="preserve">lai0f' k|zfb bfxfn </t>
  </si>
  <si>
    <t xml:space="preserve">/f]lhgf bfxfn </t>
  </si>
  <si>
    <t xml:space="preserve">nIdL h}zL </t>
  </si>
  <si>
    <t>ndxL (</t>
  </si>
  <si>
    <t xml:space="preserve">s[i0f ;'gf/ </t>
  </si>
  <si>
    <t xml:space="preserve">gf/fo0fL lu/L </t>
  </si>
  <si>
    <t xml:space="preserve">k|lag v8\sf </t>
  </si>
  <si>
    <t xml:space="preserve">b'uf{ l8=;L </t>
  </si>
  <si>
    <t xml:space="preserve">ndxL ^ </t>
  </si>
  <si>
    <t xml:space="preserve">las]Gb| 1fjnL </t>
  </si>
  <si>
    <t xml:space="preserve">z/b e08f/L </t>
  </si>
  <si>
    <t xml:space="preserve">a+unfr'nL % </t>
  </si>
  <si>
    <t>x/L lh=Pd=</t>
  </si>
  <si>
    <t>&gt;Lw/ l3ld/]</t>
  </si>
  <si>
    <t xml:space="preserve">snd sxfb'/ e08f/L </t>
  </si>
  <si>
    <t xml:space="preserve">cl:dtf /]pn] </t>
  </si>
  <si>
    <t>r'8fd0fL s'jF/</t>
  </si>
  <si>
    <t xml:space="preserve">eflu/yL rf}w/L </t>
  </si>
  <si>
    <t xml:space="preserve">r]t axfb'/ jnL </t>
  </si>
  <si>
    <t xml:space="preserve">tn;Lk'/ ^ </t>
  </si>
  <si>
    <t>ls/0f k|sfz l;+x</t>
  </si>
  <si>
    <t xml:space="preserve">zf]ef/fd e08f/L </t>
  </si>
  <si>
    <t>;/:jtf pkfWofo</t>
  </si>
  <si>
    <t xml:space="preserve">?b|d0fL zdf{ </t>
  </si>
  <si>
    <t>uf]/j cfrfo{</t>
  </si>
  <si>
    <t xml:space="preserve">;'/]z h+u jnL </t>
  </si>
  <si>
    <t xml:space="preserve">/fh las|d cf/=;L= </t>
  </si>
  <si>
    <t xml:space="preserve">lzl;/ 8fFuL </t>
  </si>
  <si>
    <t xml:space="preserve">ledfb]jL 8fFuL </t>
  </si>
  <si>
    <t xml:space="preserve">;'lgn ;'a]bL </t>
  </si>
  <si>
    <t xml:space="preserve">yfg]Zj/ kf}8]n </t>
  </si>
  <si>
    <t xml:space="preserve">6f]kf/fd e08f/L </t>
  </si>
  <si>
    <t>gf/fo0f k|zfb  e08f/L</t>
  </si>
  <si>
    <t xml:space="preserve">a;Gtfb]jL e08f/L </t>
  </si>
  <si>
    <t>cDaLsf du/</t>
  </si>
  <si>
    <t>ls/0f af]x/f</t>
  </si>
  <si>
    <t>/fdrGb sfsL{</t>
  </si>
  <si>
    <t>k|]d axfb'/ jnL</t>
  </si>
  <si>
    <t>ltn s'df/L sfsL{</t>
  </si>
  <si>
    <t>zfGtf ;'a]bL</t>
  </si>
  <si>
    <t>o1 axfb'/ jnL</t>
  </si>
  <si>
    <t>kbd k|zfb ;}hfnL</t>
  </si>
  <si>
    <t>d's]z uf}td</t>
  </si>
  <si>
    <t>cf]d/fh k'/L</t>
  </si>
  <si>
    <t>s[i0ff 3tL{ du/</t>
  </si>
  <si>
    <t>uf]kfn k|zfb zdf{</t>
  </si>
  <si>
    <t>cgdf]n sf}lzs</t>
  </si>
  <si>
    <t>/rgf ;'a]bL</t>
  </si>
  <si>
    <t>v'dfgGb kf08]</t>
  </si>
  <si>
    <t>lznf zdf{</t>
  </si>
  <si>
    <t>O{Zj/ cof{n</t>
  </si>
  <si>
    <t>lgd{n cf]emf</t>
  </si>
  <si>
    <t>3f]/fxL  @</t>
  </si>
  <si>
    <t>dx]z dx/f</t>
  </si>
  <si>
    <t>k|ltdf e'iffn dx/f</t>
  </si>
  <si>
    <t>af;'b]j kf08]</t>
  </si>
  <si>
    <t>8f= s/0f zdf{</t>
  </si>
  <si>
    <t xml:space="preserve">;fwgf /fjt </t>
  </si>
  <si>
    <t>3f]/fxL!$</t>
  </si>
  <si>
    <t>k'ikf v8\sf</t>
  </si>
  <si>
    <t xml:space="preserve">;'lbk uf}td </t>
  </si>
  <si>
    <t xml:space="preserve">bfdf]b/ l;+x k'nfdL </t>
  </si>
  <si>
    <t>;'lgn l3ld/]</t>
  </si>
  <si>
    <t xml:space="preserve">l/t s'df/L du/ </t>
  </si>
  <si>
    <t xml:space="preserve">cleif]s lu/L </t>
  </si>
  <si>
    <t>zf]efs/ clwsf/L</t>
  </si>
  <si>
    <t>lhjg Gof}kfg]</t>
  </si>
  <si>
    <t>c:dLtf Gof}kfg]</t>
  </si>
  <si>
    <t xml:space="preserve">e'knfn lu/L </t>
  </si>
  <si>
    <t xml:space="preserve">/fKtL # </t>
  </si>
  <si>
    <t xml:space="preserve">ljgf]b s]=;L </t>
  </si>
  <si>
    <t xml:space="preserve">nf]s]Gb a'9fyf]sL </t>
  </si>
  <si>
    <t xml:space="preserve">ldg axfb'/ zfxL </t>
  </si>
  <si>
    <t>z/b Gof]kfg]</t>
  </si>
  <si>
    <t>ejfgL lu/L</t>
  </si>
  <si>
    <t>ndxL$</t>
  </si>
  <si>
    <t>b]a]Gb lh=Pd=</t>
  </si>
  <si>
    <t xml:space="preserve">O{Gb|f jnL </t>
  </si>
  <si>
    <t xml:space="preserve">;'eb| ;'a]bL </t>
  </si>
  <si>
    <t xml:space="preserve">ladn s'df/ sjF/ </t>
  </si>
  <si>
    <t xml:space="preserve">l8NnL axfb'/ cfrfo{ </t>
  </si>
  <si>
    <t>Zofd vgfn</t>
  </si>
  <si>
    <t xml:space="preserve">lu/ axfb'/ clwsf/L </t>
  </si>
  <si>
    <t>k|ltef zdf{</t>
  </si>
  <si>
    <t>l/lts ;fksf]6f</t>
  </si>
  <si>
    <t>मणिराम घर्ती</t>
  </si>
  <si>
    <t>दामोदर थापा</t>
  </si>
  <si>
    <t>कुल बहादुर घर्ती</t>
  </si>
  <si>
    <t>खेतुलाल घर्ती</t>
  </si>
  <si>
    <t>मान बहादुर बि.क.</t>
  </si>
  <si>
    <t>घनश्याम आले</t>
  </si>
  <si>
    <t>देव बहादुर बुढा</t>
  </si>
  <si>
    <t>बल बहादुर थापा</t>
  </si>
  <si>
    <t>गुमान बहादुर बुढाथोकी</t>
  </si>
  <si>
    <t>गुञ्जन बि.क.</t>
  </si>
  <si>
    <t>श्रीधर घर्ती</t>
  </si>
  <si>
    <t>बिरेन्द्र गोराथीकी</t>
  </si>
  <si>
    <t>लिल बहादुर बि.क.</t>
  </si>
  <si>
    <t>कृष्ण बहादुर पुन</t>
  </si>
  <si>
    <t>लुम बहादुर घर्ती</t>
  </si>
  <si>
    <t>नर बहादुर रोका</t>
  </si>
  <si>
    <t>लाल बहादुर पुन</t>
  </si>
  <si>
    <t>अलग घर्ती</t>
  </si>
  <si>
    <t>गोबिन्द थापा</t>
  </si>
  <si>
    <t>पार्वती देवि थापा</t>
  </si>
  <si>
    <t>सुनिल बि.सि.</t>
  </si>
  <si>
    <t>हिमाल थापा</t>
  </si>
  <si>
    <t>सुकलाल सुनार</t>
  </si>
  <si>
    <t>संगिता सुनार</t>
  </si>
  <si>
    <t>आदित्य सुनार</t>
  </si>
  <si>
    <t>रमेश सुनार</t>
  </si>
  <si>
    <t>दुर्मती सुनार</t>
  </si>
  <si>
    <t>कमल बुढा</t>
  </si>
  <si>
    <t>सुरज नेपाली</t>
  </si>
  <si>
    <t>श्रीमान घर्ती</t>
  </si>
  <si>
    <t>बिरजंग बि.क.</t>
  </si>
  <si>
    <t>निम बहादुर पुन</t>
  </si>
  <si>
    <t>लुक बहादुर पुन</t>
  </si>
  <si>
    <t>गोपाल थापा</t>
  </si>
  <si>
    <t>घन बहादुर घर्ती</t>
  </si>
  <si>
    <t>बिनोद कवर</t>
  </si>
  <si>
    <t>प्रेम बहादुर बुढा</t>
  </si>
  <si>
    <t>हिम बहादुर मल्ल</t>
  </si>
  <si>
    <t>राज कुमार थापा</t>
  </si>
  <si>
    <t>मेघराज राना</t>
  </si>
  <si>
    <t>छबिकला घर्ती</t>
  </si>
  <si>
    <t>रमेश पुन</t>
  </si>
  <si>
    <t>बिबेक पोखरेल</t>
  </si>
  <si>
    <t>कमल नेपाली</t>
  </si>
  <si>
    <t>शिव प्रसाद नेपाली</t>
  </si>
  <si>
    <t>अनिल बि.सी.</t>
  </si>
  <si>
    <t>मानबिर बुढा मगर</t>
  </si>
  <si>
    <t>संदिप बिष्ट</t>
  </si>
  <si>
    <t>सुस्म गिरी</t>
  </si>
  <si>
    <t>रोम बहादुर बुढा</t>
  </si>
  <si>
    <t>ओम प्रकार कवर</t>
  </si>
  <si>
    <t>शंकर बि.क.</t>
  </si>
  <si>
    <t>पुनाराम खनाल</t>
  </si>
  <si>
    <t>लिलाधर बि.क.</t>
  </si>
  <si>
    <t>झपेन्द्र बस्नेत</t>
  </si>
  <si>
    <t>राम बहादुर थापा</t>
  </si>
  <si>
    <t>नारायण थापा</t>
  </si>
  <si>
    <t>हिमा घर्ती</t>
  </si>
  <si>
    <t>पूर्ण बहादुर थापा</t>
  </si>
  <si>
    <t>अरुण कवर</t>
  </si>
  <si>
    <t>हिमाल राना</t>
  </si>
  <si>
    <t>श्रीराम घर्ती</t>
  </si>
  <si>
    <t>शिवराज बुढाथीकी</t>
  </si>
  <si>
    <t>सुदन घर्ती</t>
  </si>
  <si>
    <t>यम बहादुर बुढा</t>
  </si>
  <si>
    <t>लालमणी न्यौपाने</t>
  </si>
  <si>
    <t>तुलसिराम घर्ती</t>
  </si>
  <si>
    <t>ऋषिराम कवर</t>
  </si>
  <si>
    <t>ओम बहादुर घर्ती</t>
  </si>
  <si>
    <t>बिष्णु राना</t>
  </si>
  <si>
    <t>धन्दिका घर्ती</t>
  </si>
  <si>
    <t>दुप बहादुर बुढा</t>
  </si>
  <si>
    <t>छबिलाल कवर</t>
  </si>
  <si>
    <t>उर्मिला घर्ती</t>
  </si>
  <si>
    <t>कान्त बहादुर वली</t>
  </si>
  <si>
    <t>z+s/ rnfpg]</t>
  </si>
  <si>
    <t>k'g lj=s=</t>
  </si>
  <si>
    <r>
      <t>बंगलाचुली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गा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२</t>
    </r>
  </si>
  <si>
    <r>
      <t>घोराही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उ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म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न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५</t>
    </r>
  </si>
  <si>
    <r>
      <t>घोराही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उ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म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न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१५</t>
    </r>
  </si>
  <si>
    <r>
      <t>घोराही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उ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म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न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४</t>
    </r>
  </si>
  <si>
    <r>
      <t>घोराही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उ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म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न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१</t>
    </r>
  </si>
  <si>
    <t>zf]ef /f]sf</t>
  </si>
  <si>
    <t xml:space="preserve">dfwj clwsf/L </t>
  </si>
  <si>
    <t xml:space="preserve">/Def cof{n </t>
  </si>
  <si>
    <t>lakiff kf}8]n</t>
  </si>
  <si>
    <t>zld{nf lj=s=</t>
  </si>
  <si>
    <t>dx]Gb| nfld5fg]</t>
  </si>
  <si>
    <t xml:space="preserve">;'ldqf l/hfn </t>
  </si>
  <si>
    <t xml:space="preserve">lgZrn /hf}/] </t>
  </si>
  <si>
    <t xml:space="preserve">cl:dtf of]uL </t>
  </si>
  <si>
    <t xml:space="preserve">/fzgL kf]v|]n </t>
  </si>
  <si>
    <t xml:space="preserve">;'lgtf rf}w/L </t>
  </si>
  <si>
    <t>;ljg s]=;L=</t>
  </si>
  <si>
    <t>/fd k|zfb e6\/fO{</t>
  </si>
  <si>
    <t>k|1f cfrfo{</t>
  </si>
  <si>
    <t xml:space="preserve">c+lst Gof}kfg] </t>
  </si>
  <si>
    <t>nlntf zdf{</t>
  </si>
  <si>
    <t>;'jlg{df  zdf{</t>
  </si>
  <si>
    <t xml:space="preserve">dbg gof}kfg] </t>
  </si>
  <si>
    <t xml:space="preserve">sdnf Gof}kfg] </t>
  </si>
  <si>
    <t xml:space="preserve">nIdL yfkf </t>
  </si>
  <si>
    <t>3f]/.fxL !^</t>
  </si>
  <si>
    <t xml:space="preserve">cRo't s[i0f lwtfn </t>
  </si>
  <si>
    <t xml:space="preserve">l8NnL/fh lwtfn </t>
  </si>
  <si>
    <t xml:space="preserve">zfGtL Gof]kfg] </t>
  </si>
  <si>
    <t xml:space="preserve">clwtL lwtfn </t>
  </si>
  <si>
    <t>piff &gt;]i7</t>
  </si>
  <si>
    <t xml:space="preserve">pHjn &gt;]i7 </t>
  </si>
  <si>
    <t xml:space="preserve">sdn axfb'/ kf]v|]n </t>
  </si>
  <si>
    <t xml:space="preserve">t'n;Lk'/ !&amp; </t>
  </si>
  <si>
    <t xml:space="preserve">ljlkg 8fFuL </t>
  </si>
  <si>
    <t xml:space="preserve">lbaz v8|\sf </t>
  </si>
  <si>
    <t xml:space="preserve">t'n;Lk'/ !$ </t>
  </si>
  <si>
    <t xml:space="preserve">ljj]s s'df/ a:g]t </t>
  </si>
  <si>
    <t xml:space="preserve">ladnf rf}w/L </t>
  </si>
  <si>
    <t xml:space="preserve">l;h{gf s'O{s]n </t>
  </si>
  <si>
    <t xml:space="preserve">lu/L/fh v8\sf </t>
  </si>
  <si>
    <t xml:space="preserve">hub]j rf}w/L </t>
  </si>
  <si>
    <t>शब बाहान</t>
  </si>
  <si>
    <t>/fh]z b]asf]6f</t>
  </si>
  <si>
    <t>lty{ k'g</t>
  </si>
  <si>
    <t>wd{/fh kf}8]n</t>
  </si>
  <si>
    <t>dlgzf a:g]t</t>
  </si>
  <si>
    <t>cf]d k|sfz sf]hjf/</t>
  </si>
  <si>
    <t>kfj{tL ;]/kfO{nL</t>
  </si>
  <si>
    <t>rDkf 8fuL</t>
  </si>
  <si>
    <t>sdn k|;fb vgfn</t>
  </si>
  <si>
    <t>azGt s]=;L</t>
  </si>
  <si>
    <t>lg/{hg /hf}/]</t>
  </si>
  <si>
    <t>cldt a:g]t</t>
  </si>
  <si>
    <t>Iflth ;'a]bL</t>
  </si>
  <si>
    <t>rGb| a= k'g</t>
  </si>
  <si>
    <t>uf]ljGb k|;fb IfqL</t>
  </si>
  <si>
    <t>b]af uf}td</t>
  </si>
  <si>
    <t>F;Gtf]if e08f/L</t>
  </si>
  <si>
    <t>hut a=anfdL</t>
  </si>
  <si>
    <t>lj/0f rf}w/L</t>
  </si>
  <si>
    <t>gf/fo0f a]njf;]</t>
  </si>
  <si>
    <t>cflzif /]UdL</t>
  </si>
  <si>
    <t>df]xgnfn rf}w/L</t>
  </si>
  <si>
    <t>lvd k|;fb 7]8L</t>
  </si>
  <si>
    <t>;'dg l3ld/]</t>
  </si>
  <si>
    <t>3gZofd zdf{</t>
  </si>
  <si>
    <t>lbaz u}/]{</t>
  </si>
  <si>
    <t>;+lhtf uf}td</t>
  </si>
  <si>
    <t>k'hf rf}w/L</t>
  </si>
  <si>
    <t>/fSrf kf]v/]n</t>
  </si>
  <si>
    <t>lji0f'/fh &gt;]i7</t>
  </si>
  <si>
    <t>lji0f' a=3tL{</t>
  </si>
  <si>
    <t>lnn/fh clwsf/L</t>
  </si>
  <si>
    <t>lbks v8\sf</t>
  </si>
  <si>
    <t>;'l;nf /hf}/]</t>
  </si>
  <si>
    <t>dn a=8fuL</t>
  </si>
  <si>
    <t>v8\sf a=;]/kfO{nL</t>
  </si>
  <si>
    <t>lj/]Gb| s'df/ cfrfo{</t>
  </si>
  <si>
    <t>bfdf]b/ zdf{</t>
  </si>
  <si>
    <t>cd[t rf}w/L</t>
  </si>
  <si>
    <t>r]tg v8sf</t>
  </si>
  <si>
    <t xml:space="preserve">3f]/fxL &amp; </t>
  </si>
  <si>
    <t>ldy] yfkf IfqL</t>
  </si>
  <si>
    <t>F/f]lxt rf}w/L</t>
  </si>
  <si>
    <t>cc</t>
  </si>
  <si>
    <t xml:space="preserve">lu/f s'df/L a:g]t </t>
  </si>
  <si>
    <t>ldgf ;'a]bL</t>
  </si>
  <si>
    <t>Hof]lt Gof}kfg]</t>
  </si>
  <si>
    <t>/fd axfb'/ sfdL</t>
  </si>
  <si>
    <t>d]3/fh cfrfo{</t>
  </si>
  <si>
    <t>s/0f yfkf</t>
  </si>
  <si>
    <r>
      <t>dx]z e6\6</t>
    </r>
    <r>
      <rPr>
        <sz val="14"/>
        <color theme="1"/>
        <rFont val="Calibri"/>
        <family val="1"/>
        <scheme val="minor"/>
      </rPr>
      <t xml:space="preserve">  </t>
    </r>
  </si>
  <si>
    <t xml:space="preserve">xf]dsfGt ;'gf/ </t>
  </si>
  <si>
    <t>/ljg lj=;L=</t>
  </si>
  <si>
    <t xml:space="preserve">bfd' jnL </t>
  </si>
  <si>
    <t>dgf]h cfrfo{</t>
  </si>
  <si>
    <t>s[i0f s'df/ s]=;L=</t>
  </si>
  <si>
    <t>;ljtfb]jL zdf{</t>
  </si>
  <si>
    <t xml:space="preserve">nf]sdfg e08f/L </t>
  </si>
  <si>
    <t>s'n axfb'/ 8fFuL</t>
  </si>
  <si>
    <t>aaO{  ^</t>
  </si>
  <si>
    <t>3d08 s]= ;L=</t>
  </si>
  <si>
    <t>b+uLz/0f ^</t>
  </si>
  <si>
    <t xml:space="preserve">emljnfn kf}8]n </t>
  </si>
  <si>
    <t>/fKtL &amp;</t>
  </si>
  <si>
    <t xml:space="preserve">slj/fh a]naf;] </t>
  </si>
  <si>
    <t xml:space="preserve">k|ef rf}w/L </t>
  </si>
  <si>
    <t xml:space="preserve">?k]z rf}w/L </t>
  </si>
  <si>
    <t xml:space="preserve">;l/n rf}w/L </t>
  </si>
  <si>
    <t xml:space="preserve">kljqf a'9fyf]sL </t>
  </si>
  <si>
    <t xml:space="preserve">lbk]Gb dNn </t>
  </si>
  <si>
    <t>/f]lhgf nfld5fg]</t>
  </si>
  <si>
    <t>;ldIff s]= ;L</t>
  </si>
  <si>
    <t>;fhg kf08]</t>
  </si>
  <si>
    <t>z/b/fh zdf{</t>
  </si>
  <si>
    <t xml:space="preserve">;'lbk cfrfo{ </t>
  </si>
  <si>
    <t xml:space="preserve">;'o{nfn rf}w/L </t>
  </si>
  <si>
    <t>k|]d k|zfb zdf{</t>
  </si>
  <si>
    <t xml:space="preserve">x'df g]kfnL </t>
  </si>
  <si>
    <t>;'lgn a:g]t</t>
  </si>
  <si>
    <t>/fh s'df/ kf]v/]n</t>
  </si>
  <si>
    <t>l/d a= g]kfnL</t>
  </si>
  <si>
    <t>ljzfn of]uL</t>
  </si>
  <si>
    <t>&gt;Lw/ rf}w/L</t>
  </si>
  <si>
    <t>kfg]Zj/ ;'gf/</t>
  </si>
  <si>
    <t xml:space="preserve">l8NnL/fh e08/L </t>
  </si>
  <si>
    <t>lg/fhg ;'a]bL</t>
  </si>
  <si>
    <t>ldgf s'df/L zdf{</t>
  </si>
  <si>
    <t>uf}/a b]asf]6f</t>
  </si>
  <si>
    <t>clgzf a:g]t</t>
  </si>
  <si>
    <t>k|lbk rf}/{g</t>
  </si>
  <si>
    <t>dfw'/L rf}/{g</t>
  </si>
  <si>
    <t>ljBfg cfr{o</t>
  </si>
  <si>
    <t>g/]z rf}r/L</t>
  </si>
  <si>
    <t>;'lgn rf}w/L</t>
  </si>
  <si>
    <t>k|ltdf s]=;L</t>
  </si>
  <si>
    <t>snlkt zdf{</t>
  </si>
  <si>
    <t>z+s/ k|;fb uf}td</t>
  </si>
  <si>
    <t>e'k axfb'/ &gt;]i7</t>
  </si>
  <si>
    <t>lbg]z cfrfo{</t>
  </si>
  <si>
    <t>/d]z ;'a]bL</t>
  </si>
  <si>
    <t>s?gf uf}td</t>
  </si>
  <si>
    <t>jzGt s]=;L</t>
  </si>
  <si>
    <t>lvd a= v8\sf</t>
  </si>
  <si>
    <t>hulbz snf}gL</t>
  </si>
  <si>
    <t>k'hf kf}8]n</t>
  </si>
  <si>
    <t>efg' uf}td</t>
  </si>
  <si>
    <t>;ld/ kf}8]n</t>
  </si>
  <si>
    <t>cg'hf s]=;L</t>
  </si>
  <si>
    <t>rGb|nfn 8fuL</t>
  </si>
  <si>
    <t xml:space="preserve">dfwj kf]v/]n </t>
  </si>
  <si>
    <t>cGyf rf}w/L</t>
  </si>
  <si>
    <t>hd'gf rf}w/L</t>
  </si>
  <si>
    <t>dG;'/ xljlj rf}w/L</t>
  </si>
  <si>
    <t xml:space="preserve">k|sfz a'9fyf]sL </t>
  </si>
  <si>
    <t xml:space="preserve">g/]z a'9f </t>
  </si>
  <si>
    <t>;fu/ /fh kf08]</t>
  </si>
  <si>
    <t>lsdL /fjt</t>
  </si>
  <si>
    <t>k|ehª kf8]</t>
  </si>
  <si>
    <t>lzj s'df/ l3ld/]</t>
  </si>
  <si>
    <t>lzl;/ kf}8]n</t>
  </si>
  <si>
    <t>slj/fh kf]v/]n</t>
  </si>
  <si>
    <t>dgf]h s'df/ zdf{</t>
  </si>
  <si>
    <t xml:space="preserve">/]ptL b]jL v/]n </t>
  </si>
  <si>
    <t>ltn axfb'/ s]=;L=</t>
  </si>
  <si>
    <t xml:space="preserve">/f]d axfb'/ k'g </t>
  </si>
  <si>
    <t xml:space="preserve">;lagf 3lt{du/ </t>
  </si>
  <si>
    <t>;/f]h l3ld/]</t>
  </si>
  <si>
    <t xml:space="preserve">lzjnfn e'iffn </t>
  </si>
  <si>
    <t>Clifb]j zdf{</t>
  </si>
  <si>
    <t>;'dg zdf{</t>
  </si>
  <si>
    <t xml:space="preserve">glagf yfkf </t>
  </si>
  <si>
    <t>wgf l8=;L=</t>
  </si>
  <si>
    <t>?kfl;nf cfu|L</t>
  </si>
  <si>
    <t>dg axfb'/ la=s=</t>
  </si>
  <si>
    <t xml:space="preserve">lhag xdfn </t>
  </si>
  <si>
    <t>lbkf rfkfufFO{</t>
  </si>
  <si>
    <t>/fh s'df/L rfkfufFO{</t>
  </si>
  <si>
    <t>h'gf zfxL</t>
  </si>
  <si>
    <t xml:space="preserve">cGhgf g]kfnL </t>
  </si>
  <si>
    <t>k|Hfjn /]UdL</t>
  </si>
  <si>
    <t xml:space="preserve">hgs k|zfb /]UdL </t>
  </si>
  <si>
    <t xml:space="preserve">uf]kfn axfb'/ a:g]t </t>
  </si>
  <si>
    <t>lai0f' rfkfufFO{</t>
  </si>
  <si>
    <t>c+lst rfkfufFO{</t>
  </si>
  <si>
    <t xml:space="preserve">z/b jnL </t>
  </si>
  <si>
    <t xml:space="preserve">ljgf]b g]kfnL </t>
  </si>
  <si>
    <t>b+luz/0f &amp;</t>
  </si>
  <si>
    <t>l/tf Gof}kfg]</t>
  </si>
  <si>
    <t>ljj]s Gof}kfg]</t>
  </si>
  <si>
    <t>;+lbk clwsf/L</t>
  </si>
  <si>
    <t xml:space="preserve">s[i0f dfof vgfn </t>
  </si>
  <si>
    <t xml:space="preserve">3f]/fxL !) </t>
  </si>
  <si>
    <t xml:space="preserve">ufs0f{ k|zfb vgfn </t>
  </si>
  <si>
    <t xml:space="preserve">8f=clegfif of]uL </t>
  </si>
  <si>
    <t>uf]df jnL</t>
  </si>
  <si>
    <t>lht]Gb| s'df/ nw</t>
  </si>
  <si>
    <t xml:space="preserve">gf/fo0f s'df/ rnfpg] </t>
  </si>
  <si>
    <t xml:space="preserve">l;tf zfx </t>
  </si>
  <si>
    <t>;+uLtf l8=;L=</t>
  </si>
  <si>
    <t xml:space="preserve">a;GtL v/]n </t>
  </si>
  <si>
    <t>g/]z ljs|d ;'a]bL</t>
  </si>
  <si>
    <t>lg/fhg b]jsf]6f</t>
  </si>
  <si>
    <t xml:space="preserve">ofbj k|zfb ;'gf/ ;}3fnL </t>
  </si>
  <si>
    <t>kljqf 8fFuL</t>
  </si>
  <si>
    <t xml:space="preserve">z+s/ /fh uf}td </t>
  </si>
  <si>
    <t xml:space="preserve">;'zLnf uf}td </t>
  </si>
  <si>
    <t xml:space="preserve">;lbIff uf}td </t>
  </si>
  <si>
    <t xml:space="preserve">lnnfd0fL cfrfo{ </t>
  </si>
  <si>
    <t xml:space="preserve">u]x]Gb| s'Fj/ </t>
  </si>
  <si>
    <t xml:space="preserve">;+b]z k'g </t>
  </si>
  <si>
    <t>l;tf kf]v|]n</t>
  </si>
  <si>
    <t>;ld/ kf]v|]n</t>
  </si>
  <si>
    <t>k]|df /fjt</t>
  </si>
  <si>
    <t>ljho s'df/ jln</t>
  </si>
  <si>
    <t>/fh]Gb| xdfn</t>
  </si>
  <si>
    <t>u0f]z rf}w/L</t>
  </si>
  <si>
    <t>/}dnL k'nfdL</t>
  </si>
  <si>
    <t>/fhLa kf}v|]n</t>
  </si>
  <si>
    <t>lzj /hgL</t>
  </si>
  <si>
    <t>lvdfgGb sfnfyf]sL</t>
  </si>
  <si>
    <t>g'dfsfGt sfnfyf]sL</t>
  </si>
  <si>
    <t>dgLs/b]a rf}w/L</t>
  </si>
  <si>
    <t>nIdL k'/L</t>
  </si>
  <si>
    <t>k|;dgL l3ld/]</t>
  </si>
  <si>
    <t xml:space="preserve">sf]xnk'/ </t>
  </si>
  <si>
    <t>sf]xnk'/</t>
  </si>
  <si>
    <t>SN</t>
  </si>
  <si>
    <t>Month</t>
  </si>
  <si>
    <t xml:space="preserve">Male </t>
  </si>
  <si>
    <t>Female</t>
  </si>
  <si>
    <t>Jestha</t>
  </si>
  <si>
    <t>Asar</t>
  </si>
  <si>
    <t>Shrawan</t>
  </si>
  <si>
    <t>Bhadra</t>
  </si>
  <si>
    <t>Ashbin</t>
  </si>
  <si>
    <t>Kartik</t>
  </si>
  <si>
    <t>Manshir</t>
  </si>
  <si>
    <t>Push</t>
  </si>
  <si>
    <t>Magh</t>
  </si>
  <si>
    <t>Falgun</t>
  </si>
  <si>
    <t>Chaitra</t>
  </si>
  <si>
    <t>Baishak</t>
  </si>
  <si>
    <t>District Emergency Operation Center</t>
  </si>
  <si>
    <t>Dang</t>
  </si>
  <si>
    <t>Monthly Wise Infected Record</t>
  </si>
  <si>
    <t>u]x]Gb| k/fh'nL</t>
  </si>
  <si>
    <t>zfGtf s]=;L=</t>
  </si>
  <si>
    <t>bn axfb'/ v8\sf</t>
  </si>
  <si>
    <t>af]w k|zfb vgfn</t>
  </si>
  <si>
    <t xml:space="preserve">uf]bfj/L yfkf </t>
  </si>
  <si>
    <t xml:space="preserve">O{Gb|f s'df/L yfkf </t>
  </si>
  <si>
    <t xml:space="preserve">lbks kf}8]n </t>
  </si>
  <si>
    <t xml:space="preserve">d]gsf a:g]t </t>
  </si>
  <si>
    <t>cl;d s]=;L=</t>
  </si>
  <si>
    <t xml:space="preserve">d]ugfy s]=;L= </t>
  </si>
  <si>
    <t xml:space="preserve">3gZofd s]=;L= </t>
  </si>
  <si>
    <t xml:space="preserve">kbd axfb'/ a:g]t </t>
  </si>
  <si>
    <t xml:space="preserve">sdnf clwsf/L </t>
  </si>
  <si>
    <t xml:space="preserve">;ld/ clwsf/L </t>
  </si>
  <si>
    <t xml:space="preserve">lz;L/ clwsf/L </t>
  </si>
  <si>
    <t xml:space="preserve">efjgf clwsf/L </t>
  </si>
  <si>
    <t xml:space="preserve">lg/h clwsf/L </t>
  </si>
  <si>
    <t xml:space="preserve">lg/f clwsf/L </t>
  </si>
  <si>
    <t xml:space="preserve">kmgf clwsf/L </t>
  </si>
  <si>
    <t xml:space="preserve">a;Gt k|zfb vgfn </t>
  </si>
  <si>
    <t xml:space="preserve">s'Ghnf lwtfn </t>
  </si>
  <si>
    <t xml:space="preserve">o'j/fh lwtfn </t>
  </si>
  <si>
    <t>k|sfz k'g</t>
  </si>
  <si>
    <t xml:space="preserve">nf]s/fh clwsf/L </t>
  </si>
  <si>
    <t xml:space="preserve">hoGtf clwsf/L </t>
  </si>
  <si>
    <t xml:space="preserve">ls/0f kf}8]n </t>
  </si>
  <si>
    <t xml:space="preserve">ls/0f 8fFuL </t>
  </si>
  <si>
    <t>dgf]h lj=;L=</t>
  </si>
  <si>
    <t xml:space="preserve">;'lgtf s]=;L= </t>
  </si>
  <si>
    <t xml:space="preserve">eSt axfb'/ u}/] </t>
  </si>
  <si>
    <t xml:space="preserve">cd/ dx/ </t>
  </si>
  <si>
    <t xml:space="preserve">;ljgf rf}w/L </t>
  </si>
  <si>
    <t>;ldIff laZjsdf{</t>
  </si>
  <si>
    <t xml:space="preserve">a;Gt e08f/L </t>
  </si>
  <si>
    <t>lnnf 3tL{</t>
  </si>
  <si>
    <t xml:space="preserve">kag clwsf/L </t>
  </si>
  <si>
    <t xml:space="preserve">lai0f' uf}td </t>
  </si>
  <si>
    <t xml:space="preserve">lgd{nf rf}w/L </t>
  </si>
  <si>
    <t xml:space="preserve">u+u axfb'/ rf}w/L </t>
  </si>
  <si>
    <t xml:space="preserve">lhjg kf]v|]n </t>
  </si>
  <si>
    <t>/fKtL $</t>
  </si>
  <si>
    <t xml:space="preserve">bfdf]b/ cfrfo{ </t>
  </si>
  <si>
    <t xml:space="preserve">/fd k|zfb kf}8]n </t>
  </si>
  <si>
    <t xml:space="preserve">ladn e08f/L  </t>
  </si>
  <si>
    <t>O{zf s]=;L=</t>
  </si>
  <si>
    <t xml:space="preserve">k|ltIff &gt;]i7 </t>
  </si>
  <si>
    <t>lednfn s8]n</t>
  </si>
  <si>
    <t>kf{jlt b]jL nf]xgL</t>
  </si>
  <si>
    <t>z's]Gb| axfb'/ nf]xgL</t>
  </si>
  <si>
    <t xml:space="preserve">uf]ljGb rf}w/L </t>
  </si>
  <si>
    <t>8f= k[lyjL clwsf/L</t>
  </si>
  <si>
    <t>k'ikf cfrf{o</t>
  </si>
  <si>
    <t>lr/~hLlj cfrfo{</t>
  </si>
  <si>
    <t>lai0f' sfnfyf]sL</t>
  </si>
  <si>
    <t>lutf b]jsf]6f</t>
  </si>
  <si>
    <t>ladn s]=;L=</t>
  </si>
  <si>
    <t>s?0ff zdf{</t>
  </si>
  <si>
    <t>;Demgf rf}w/L</t>
  </si>
  <si>
    <t>z]/ axfb'/ lu/L</t>
  </si>
  <si>
    <t>cf]d axfb'/ 3lt{</t>
  </si>
  <si>
    <t>lgd{nf j:g]t</t>
  </si>
  <si>
    <t>cl;d l8=;L=</t>
  </si>
  <si>
    <t>;+ud zdf{</t>
  </si>
  <si>
    <t>/]af s'df/L zdf{</t>
  </si>
  <si>
    <t>b]af zdf{</t>
  </si>
  <si>
    <t>l;;d zdf{</t>
  </si>
  <si>
    <t>lzj+z' zdf{</t>
  </si>
  <si>
    <t>k|fo'z of]lu</t>
  </si>
  <si>
    <t>nIdL zxfgL</t>
  </si>
  <si>
    <t>nId0f clwsf/L</t>
  </si>
  <si>
    <t>d]gsf cfrfo{</t>
  </si>
  <si>
    <t>z'l;nf of]lu</t>
  </si>
  <si>
    <t>?knfn v8\sf</t>
  </si>
  <si>
    <t>w'a{ of]lu</t>
  </si>
  <si>
    <t>ladn s'df/ ;]g jnL</t>
  </si>
  <si>
    <t>dl/rdfg lwtfn</t>
  </si>
  <si>
    <t xml:space="preserve">l;df uf}td </t>
  </si>
  <si>
    <t>t'nl;k'/ %</t>
  </si>
  <si>
    <t xml:space="preserve">wg axfb'/ /fgf If]qL </t>
  </si>
  <si>
    <t xml:space="preserve">b]j/fh clwsf/L </t>
  </si>
  <si>
    <t xml:space="preserve">af;'b]j 8fFuL </t>
  </si>
  <si>
    <t>sdn  axfb'/ s]=;L=</t>
  </si>
  <si>
    <t xml:space="preserve">;fljqf jnL </t>
  </si>
  <si>
    <t xml:space="preserve">zflns/fd 8fFuL </t>
  </si>
  <si>
    <t xml:space="preserve">;Gtf]if s'df/ a'9fyf]sL </t>
  </si>
  <si>
    <t>?a]g &gt;]i7</t>
  </si>
  <si>
    <t>rGb|sfGt kf}8]n</t>
  </si>
  <si>
    <t xml:space="preserve">ltns k|zfb 8fFuL </t>
  </si>
  <si>
    <t xml:space="preserve">k/z s'Fj/ </t>
  </si>
  <si>
    <t xml:space="preserve">lbks of]uL </t>
  </si>
  <si>
    <t>gf/fo0fL lwtfn</t>
  </si>
  <si>
    <t xml:space="preserve">lbn axfb'/ /fgf </t>
  </si>
  <si>
    <t>lbn axfb'/ lj=s=</t>
  </si>
  <si>
    <t xml:space="preserve">x]dGt lj=s= </t>
  </si>
  <si>
    <t xml:space="preserve">ch'{g e08f/L </t>
  </si>
  <si>
    <t xml:space="preserve">cf]d k|sfz bnf{dL du/ </t>
  </si>
  <si>
    <t>a+unfr'nL &amp;</t>
  </si>
  <si>
    <t xml:space="preserve">nId0f a:g]t </t>
  </si>
  <si>
    <t xml:space="preserve">/f]lxt rf}w/L </t>
  </si>
  <si>
    <t xml:space="preserve">k|zfGt yfkf </t>
  </si>
  <si>
    <t xml:space="preserve">k|sfz axfb'/ e08f/L </t>
  </si>
  <si>
    <t>cd/ axfb'/ s]=;L=</t>
  </si>
  <si>
    <t xml:space="preserve">u0f]z a]naf;] </t>
  </si>
  <si>
    <t>sd{rf/L b+luz/0f</t>
  </si>
  <si>
    <t xml:space="preserve"> sf]/f]gfaf6 d[To' ePsf dflg;x?sf] gfdfjnL</t>
  </si>
  <si>
    <t xml:space="preserve">l;=g= </t>
  </si>
  <si>
    <t xml:space="preserve">d[tssf] gfdy/ </t>
  </si>
  <si>
    <t>ln+u</t>
  </si>
  <si>
    <t xml:space="preserve">pd]/ </t>
  </si>
  <si>
    <t>;+Vof</t>
  </si>
  <si>
    <t>kf]h]l6e b]vLPsf] ldtL</t>
  </si>
  <si>
    <t>d[To' ePsf] ldtL</t>
  </si>
  <si>
    <t xml:space="preserve">d[To' ePsf] :yfg </t>
  </si>
  <si>
    <t>s}kmLot</t>
  </si>
  <si>
    <t>;'jg l;+x sj/ du/</t>
  </si>
  <si>
    <t>ef/t sf] lbNnL</t>
  </si>
  <si>
    <t>a]afl/z] za</t>
  </si>
  <si>
    <t>/fKtL lj1fg k|lti7fg 3f]/fxL</t>
  </si>
  <si>
    <t>lhNnf leq</t>
  </si>
  <si>
    <t>kGyL k/Lof/</t>
  </si>
  <si>
    <t>a'6jn  pkrf/sf] s|ddf</t>
  </si>
  <si>
    <t xml:space="preserve">zf/bf bzf}bL /fgf </t>
  </si>
  <si>
    <t>e]/L c:ktfn g]kfnuGh</t>
  </si>
  <si>
    <t>;+lhj  k08Lt</t>
  </si>
  <si>
    <t>d]8Lsn sn]h sf]xnk'/</t>
  </si>
  <si>
    <t>lai0f' zdf{</t>
  </si>
  <si>
    <t>lx/fnfn 8fFuL</t>
  </si>
  <si>
    <t xml:space="preserve">&gt;Lw/ clwsf/L </t>
  </si>
  <si>
    <t>udg g]kfnL</t>
  </si>
  <si>
    <t>zf]ef/fd clwsf/L</t>
  </si>
  <si>
    <t>3f]/fxL  !%</t>
  </si>
  <si>
    <t xml:space="preserve">df]xg a:g]t </t>
  </si>
  <si>
    <t>sf7df08f}</t>
  </si>
  <si>
    <t>afdb]j k'nfdL</t>
  </si>
  <si>
    <t>O{Gb| a= jnL</t>
  </si>
  <si>
    <t>an axfb'/ rkfFO</t>
  </si>
  <si>
    <t xml:space="preserve">s[i0fdfof vgfn </t>
  </si>
  <si>
    <t>z+s/ uf}td</t>
  </si>
  <si>
    <t>d'StL/fd vqL</t>
  </si>
  <si>
    <t>lg/fhg clws/L</t>
  </si>
  <si>
    <t>/ljg 1]jfnL</t>
  </si>
  <si>
    <t>lx/f s'df/L 3tL{</t>
  </si>
  <si>
    <t>;fu/ druf{}ofF</t>
  </si>
  <si>
    <t>uf]s{0f bfxn</t>
  </si>
  <si>
    <t>;'/h rf}w/L</t>
  </si>
  <si>
    <t>k'gf/fd k'g</t>
  </si>
  <si>
    <t>;lt; druf}ofF</t>
  </si>
  <si>
    <t>z+s/ zdf{</t>
  </si>
  <si>
    <t>/df zdf{</t>
  </si>
  <si>
    <t>zflns/fd k'g du/</t>
  </si>
  <si>
    <t>lx/fnfn e08f/L</t>
  </si>
  <si>
    <t>s'df/L /f]sf du/</t>
  </si>
  <si>
    <t>;'idf /fjt</t>
  </si>
  <si>
    <t>dx]Gb| a=zfx</t>
  </si>
  <si>
    <t>lgd{nf lwtfn</t>
  </si>
  <si>
    <t>g'6g cfrfo{</t>
  </si>
  <si>
    <t>;zf+s a:g]t</t>
  </si>
  <si>
    <t>e/tdlGf zdf{</t>
  </si>
  <si>
    <t>lgd{nf clwsf/L</t>
  </si>
  <si>
    <t>zfGtf kf08]o</t>
  </si>
  <si>
    <t>led a= v8\sf</t>
  </si>
  <si>
    <t>/fhg jln</t>
  </si>
  <si>
    <t>rGb| a=jln</t>
  </si>
  <si>
    <t>;/b Gof}kfg]</t>
  </si>
  <si>
    <t>b'n a= k'jf{5fg]</t>
  </si>
  <si>
    <t>F/fh]Gb| k|;fb Gof}kfg]</t>
  </si>
  <si>
    <t>lrtjg ^</t>
  </si>
  <si>
    <t>;/:jtL s]=;L</t>
  </si>
  <si>
    <t xml:space="preserve">lzj s'df/ l3ld/] </t>
  </si>
  <si>
    <t xml:space="preserve">;ldIff s]=;L= </t>
  </si>
  <si>
    <t xml:space="preserve">t'n;Lk'/ !) </t>
  </si>
  <si>
    <t xml:space="preserve">dbg s'df/ zdf{ </t>
  </si>
  <si>
    <t>/fd axfb'/ b]jsf]6f</t>
  </si>
  <si>
    <t>b'uf{ b]jL /hf}/]</t>
  </si>
  <si>
    <t xml:space="preserve">6+s axfb'/ jnL </t>
  </si>
  <si>
    <t xml:space="preserve">OGbd0fL vgfn </t>
  </si>
  <si>
    <t xml:space="preserve">cfzf/fd rf}w/L </t>
  </si>
  <si>
    <t xml:space="preserve">pHjn cfrfo{ </t>
  </si>
  <si>
    <t>pld{nf l3ld/]</t>
  </si>
  <si>
    <t>k'gf/fd lu/L</t>
  </si>
  <si>
    <t>O{Gbf jnL</t>
  </si>
  <si>
    <t>c?0f s'df/ of]uL</t>
  </si>
  <si>
    <t xml:space="preserve">ljKnj cfrfo{ </t>
  </si>
  <si>
    <t>lbks zdf{</t>
  </si>
  <si>
    <t>lgdf zdf{</t>
  </si>
  <si>
    <t xml:space="preserve">ljdn uf]tfd] </t>
  </si>
  <si>
    <t xml:space="preserve">zf]ef cfrfo{ </t>
  </si>
  <si>
    <t xml:space="preserve">;'/]z s'dfn </t>
  </si>
  <si>
    <t>x]dGt /fh /]UdL</t>
  </si>
  <si>
    <t>bfdf]b/ s]=;L=</t>
  </si>
  <si>
    <t>/f]lxt 3lt{ If]qL</t>
  </si>
  <si>
    <t xml:space="preserve">;'lznf kf}8]n </t>
  </si>
  <si>
    <t xml:space="preserve">sn}sf clwsf/L </t>
  </si>
  <si>
    <t xml:space="preserve">;'/h vgfn </t>
  </si>
  <si>
    <t>clgif /]UdL</t>
  </si>
  <si>
    <t xml:space="preserve">;[hgf jnL </t>
  </si>
  <si>
    <t xml:space="preserve">xl/j+z uf}td </t>
  </si>
  <si>
    <t>cfo'iff zdf{</t>
  </si>
  <si>
    <t xml:space="preserve">/]zd jnL </t>
  </si>
  <si>
    <t xml:space="preserve">;latf jnL </t>
  </si>
  <si>
    <t xml:space="preserve">l8NnL/fh kf}8]n </t>
  </si>
  <si>
    <t xml:space="preserve">em/gf a'9f du/ </t>
  </si>
  <si>
    <t xml:space="preserve">dl/u]Gb| ;]g jnL </t>
  </si>
  <si>
    <t xml:space="preserve">zlSt k'g du/ </t>
  </si>
  <si>
    <t>a+unfr'nL @</t>
  </si>
  <si>
    <t>/fd k|sfz ofbj</t>
  </si>
  <si>
    <t xml:space="preserve">rGb axfb'/ rf}w/L </t>
  </si>
  <si>
    <t xml:space="preserve">of]u]z yfkf </t>
  </si>
  <si>
    <t>e/t Gof}kfg]</t>
  </si>
  <si>
    <t>afns[i0f rf}w/L</t>
  </si>
  <si>
    <t>lznf rf}w/L</t>
  </si>
  <si>
    <t>l/df eSt s'dfn</t>
  </si>
  <si>
    <t>snzklt rf}w/L</t>
  </si>
  <si>
    <t>lji0f' rf}w/L</t>
  </si>
  <si>
    <t>lul//fh v8\sf</t>
  </si>
  <si>
    <t>l;df rf}w/L</t>
  </si>
  <si>
    <t>ljzfn jln</t>
  </si>
  <si>
    <t>/d]z rGb 7s'/L</t>
  </si>
  <si>
    <t>t'N;f  ;'a]bL</t>
  </si>
  <si>
    <t>;Nof0f</t>
  </si>
  <si>
    <t>Zofd s'df/ cfrfo{</t>
  </si>
  <si>
    <t>claofg zdf{</t>
  </si>
  <si>
    <t>k|fj{tL s'df/L lwtfn</t>
  </si>
  <si>
    <t>lgd{n ;'a]bL</t>
  </si>
  <si>
    <t>Ps/fh vgfn</t>
  </si>
  <si>
    <t>dfof l/hfn kf]v|]n</t>
  </si>
  <si>
    <t>slj/fd lu/L</t>
  </si>
  <si>
    <t>z]/ axfb'/ rf}w/L</t>
  </si>
  <si>
    <t>lji0f' /fh &gt;]i7</t>
  </si>
  <si>
    <t>h'7] lu/L</t>
  </si>
  <si>
    <t>;f]ldtf rf}w/L</t>
  </si>
  <si>
    <t>bfdf]b/ l;x k'nfdL du/</t>
  </si>
  <si>
    <t>l/tf s'df/L rf}w/L</t>
  </si>
  <si>
    <t>ledsfGt rf}w/L</t>
  </si>
  <si>
    <t>/]vf yfkf</t>
  </si>
  <si>
    <t>s]zj a:g]t</t>
  </si>
  <si>
    <t>cr{gf cfro{</t>
  </si>
  <si>
    <t>zf]ef s]=;L</t>
  </si>
  <si>
    <t>zflGt Gof}kfg]</t>
  </si>
  <si>
    <t>l8n/fh lwtfn</t>
  </si>
  <si>
    <t>hfgsf a:g]t</t>
  </si>
  <si>
    <t>Plnzf s]=;L</t>
  </si>
  <si>
    <t>gGbf jln</t>
  </si>
  <si>
    <t>l/df b]lj /hf}/]</t>
  </si>
  <si>
    <t>+;+ho s8]n</t>
  </si>
  <si>
    <t>;f]ef rf}w/L</t>
  </si>
  <si>
    <t>rt'0fL rf}w/L</t>
  </si>
  <si>
    <t>IfqL yf?</t>
  </si>
  <si>
    <t>b]af s]=;L</t>
  </si>
  <si>
    <t>;Dod s]=;L</t>
  </si>
  <si>
    <t>kjg s'df/ rf}w/L</t>
  </si>
  <si>
    <t>hfln/fd rf}w/L</t>
  </si>
  <si>
    <t>o'a/fh a:ofn</t>
  </si>
  <si>
    <t>eujtL k|;fb rf}w/L</t>
  </si>
  <si>
    <t>s'df/Lof rf]w/L</t>
  </si>
  <si>
    <t>ljzd ofbj</t>
  </si>
  <si>
    <t>k'0f{ rf}w/L</t>
  </si>
  <si>
    <t>/fd s'df/ rf}w/L</t>
  </si>
  <si>
    <t>eflu/fd lj=s</t>
  </si>
  <si>
    <t xml:space="preserve">3GZofd Gof}kfg] </t>
  </si>
  <si>
    <t>t'n;L/fd kl/of/</t>
  </si>
  <si>
    <t>l8NnL a= cfrfo{</t>
  </si>
  <si>
    <t>lg/fhg b/nfdL du/</t>
  </si>
  <si>
    <t>;'dg v8\sf</t>
  </si>
  <si>
    <t>db';'bg v8\sf</t>
  </si>
  <si>
    <t>lhag  rf}w/L</t>
  </si>
  <si>
    <t>em/gf Gof}kfg]</t>
  </si>
  <si>
    <t>lji0f' k|;fb clwsf/L</t>
  </si>
  <si>
    <t>cflz; s]=;L</t>
  </si>
  <si>
    <t>sl/:df s]=;L</t>
  </si>
  <si>
    <t>l;nf s]=;L</t>
  </si>
  <si>
    <t>lj/dlt /fjt</t>
  </si>
  <si>
    <t>/fd k|;fb e6/fO{</t>
  </si>
  <si>
    <t>;'lznf e08f/L</t>
  </si>
  <si>
    <t>;Dea a'9fyf]sL</t>
  </si>
  <si>
    <t>;ljg a'9fyf]sL</t>
  </si>
  <si>
    <t>lbafs/ kf08]</t>
  </si>
  <si>
    <t>&gt;Lk|;fb rf}w/L</t>
  </si>
  <si>
    <t>x's'd a=a'9fyf]sL</t>
  </si>
  <si>
    <t>k|u]Gb| a:g]t</t>
  </si>
  <si>
    <t>clgn ;fu/</t>
  </si>
  <si>
    <t>k|Hfjn a'9fyf]sL</t>
  </si>
  <si>
    <t>;ljtf kf]v|]n</t>
  </si>
  <si>
    <t>tf/f /]UdL</t>
  </si>
  <si>
    <t>o1 s'df/ /]UdL</t>
  </si>
  <si>
    <t>dbg/fh lwtfn</t>
  </si>
  <si>
    <t>ljgf lwtfn</t>
  </si>
  <si>
    <t>;Gb]z lwtfn</t>
  </si>
  <si>
    <t>dgf]h rf}w/L</t>
  </si>
  <si>
    <t>gu]Gb| a:g]t</t>
  </si>
  <si>
    <t>eujt kf}8]n</t>
  </si>
  <si>
    <t>pdf a:g]t</t>
  </si>
  <si>
    <t>l;nf /hf}/]</t>
  </si>
  <si>
    <t>clstf clwsf/L</t>
  </si>
  <si>
    <t>lbk]z kf}8]n</t>
  </si>
  <si>
    <t xml:space="preserve">dbg Gof}kfg] </t>
  </si>
  <si>
    <t>jzGt v8\sf</t>
  </si>
  <si>
    <t>lutf a:g]t</t>
  </si>
  <si>
    <t>k|jt l3ld/]</t>
  </si>
  <si>
    <t>lbn axfb'/ s'dfn</t>
  </si>
  <si>
    <t>kjg cfrfo{</t>
  </si>
  <si>
    <t>df]xg s]=;L</t>
  </si>
  <si>
    <t xml:space="preserve">n </t>
  </si>
  <si>
    <t xml:space="preserve">lk|o+sf zdf{ </t>
  </si>
  <si>
    <t>e'k axfb'/ l8=;L</t>
  </si>
  <si>
    <t>k|ltIff a'9f du/</t>
  </si>
  <si>
    <t>;'dg s'df/ rf}w/L</t>
  </si>
  <si>
    <t>clgn a'9f du/</t>
  </si>
  <si>
    <t>s'n axfb'/ sf};n</t>
  </si>
  <si>
    <t>ljdnf rf}w/L</t>
  </si>
  <si>
    <t>hu/fh rf}w/L</t>
  </si>
  <si>
    <t>k|]dnfn clwsf/L</t>
  </si>
  <si>
    <t>k|z+;f cfrfo{</t>
  </si>
  <si>
    <t>pzf cfrfo{</t>
  </si>
  <si>
    <t>;ljtf cfrfo{</t>
  </si>
  <si>
    <t>gljg cfrfo{</t>
  </si>
  <si>
    <t>la/ axfb'/ jln</t>
  </si>
  <si>
    <t>;Gtf]if kf}8]n</t>
  </si>
  <si>
    <t>lx/f kf]v|]n</t>
  </si>
  <si>
    <t>p;f rf}w/L</t>
  </si>
  <si>
    <t>sdn /fh zdf{ lwtfn</t>
  </si>
  <si>
    <t>wgL s'df/L s]=;L</t>
  </si>
  <si>
    <t>cjo e08f/L</t>
  </si>
  <si>
    <t>clj/n a:g]t</t>
  </si>
  <si>
    <t>clegf s]=;L</t>
  </si>
  <si>
    <t>b]a/fh Gof}kfg]</t>
  </si>
  <si>
    <t>k|ltdf zdf{</t>
  </si>
  <si>
    <t>lzef v8\sf</t>
  </si>
  <si>
    <t>&gt;Ls[i0f cfrfo{</t>
  </si>
  <si>
    <t>u}/a cfrfo{</t>
  </si>
  <si>
    <t>lutf Gof}kfg]</t>
  </si>
  <si>
    <t>x:t a=wfdL</t>
  </si>
  <si>
    <t>b+luz/0f ^</t>
  </si>
  <si>
    <t>zfGt s]=;L</t>
  </si>
  <si>
    <t>jzGt /fodfemL</t>
  </si>
  <si>
    <t xml:space="preserve">   </t>
  </si>
  <si>
    <t xml:space="preserve">af;'b]j rf}w/L </t>
  </si>
  <si>
    <t xml:space="preserve">;'idf zdf{ </t>
  </si>
  <si>
    <t xml:space="preserve">nlnt zdf{ </t>
  </si>
  <si>
    <t xml:space="preserve">t'n;Lk''/ &amp; </t>
  </si>
  <si>
    <t xml:space="preserve">g/]z s'df/ cfrfo{ </t>
  </si>
  <si>
    <t>k|]d axfb'/ lj=s=</t>
  </si>
  <si>
    <t>t'n;Lk''/ %</t>
  </si>
  <si>
    <t/>
  </si>
  <si>
    <t>rGb axfb'/ s]=;L=</t>
  </si>
  <si>
    <t xml:space="preserve">d'lSt/fd vqL </t>
  </si>
  <si>
    <t xml:space="preserve">czf]s s'df/ adf{ </t>
  </si>
  <si>
    <t>;/:jtL l8=;L=</t>
  </si>
  <si>
    <t>w'j{ s]=;L=</t>
  </si>
  <si>
    <t xml:space="preserve">t'N;L/fd kf}8]n </t>
  </si>
  <si>
    <t>kbd axfb'/ ;]g</t>
  </si>
  <si>
    <t>a]blglw zdf{</t>
  </si>
  <si>
    <t>hgs u'?ª</t>
  </si>
  <si>
    <t xml:space="preserve">cd[tf rf}w/L </t>
  </si>
  <si>
    <t>s}nfz k|zfb b]j</t>
  </si>
  <si>
    <t>Clif/fd e6\/fO{</t>
  </si>
  <si>
    <t>cd/ axfb'/ jnL</t>
  </si>
  <si>
    <t xml:space="preserve">lagf]b kGyL </t>
  </si>
  <si>
    <t xml:space="preserve">ljdnf zdf{ </t>
  </si>
  <si>
    <t>;lag l8=;L=</t>
  </si>
  <si>
    <t xml:space="preserve">dx]z kf]v|]n </t>
  </si>
  <si>
    <t xml:space="preserve">lu/L k|zfb e6\/fO{ </t>
  </si>
  <si>
    <t xml:space="preserve">;Tob]jL uf}td </t>
  </si>
  <si>
    <t>z/b zdf{</t>
  </si>
  <si>
    <t xml:space="preserve">k+sh kf}8]n </t>
  </si>
  <si>
    <t xml:space="preserve">&gt;L/fd clwsf/L </t>
  </si>
  <si>
    <t xml:space="preserve">xf]d axfb'/ lj=s= </t>
  </si>
  <si>
    <t xml:space="preserve">c+lst a:g]t </t>
  </si>
  <si>
    <t xml:space="preserve">/f]zg rf}w/L </t>
  </si>
  <si>
    <t xml:space="preserve">lgdnfn rf}w/L </t>
  </si>
  <si>
    <t xml:space="preserve">s[i0ff s'df/L s]=;L= </t>
  </si>
  <si>
    <t xml:space="preserve">laj]s s'df/ a:g]t </t>
  </si>
  <si>
    <t>lza zdf{</t>
  </si>
  <si>
    <t xml:space="preserve">dfofb]jL sf]O/fnf </t>
  </si>
  <si>
    <t xml:space="preserve">uf]kfn vqL </t>
  </si>
  <si>
    <t xml:space="preserve">rGbfjtL cfrfo{ </t>
  </si>
  <si>
    <t xml:space="preserve">clgtf a'9fyf]sL </t>
  </si>
  <si>
    <t xml:space="preserve">vu]Zj/ e08f/L </t>
  </si>
  <si>
    <t xml:space="preserve">tf/f axfb'/ dxtf/f </t>
  </si>
  <si>
    <t xml:space="preserve">hgs dNn </t>
  </si>
  <si>
    <t xml:space="preserve">c:dLtf sfkm\n] </t>
  </si>
  <si>
    <t xml:space="preserve">z+s/ uf}td </t>
  </si>
  <si>
    <t xml:space="preserve">lbk]Gb|  k|sfz jnL </t>
  </si>
  <si>
    <t>t'nk;Lk'/ #</t>
  </si>
  <si>
    <t xml:space="preserve">nf]sgfy pkfWofo </t>
  </si>
  <si>
    <t xml:space="preserve">ldg k|zfb vgfn </t>
  </si>
  <si>
    <t xml:space="preserve">czn]v rf}w/L </t>
  </si>
  <si>
    <t>/fKtL ^</t>
  </si>
  <si>
    <t xml:space="preserve">lu/ k|zfb rf}w/L </t>
  </si>
  <si>
    <t xml:space="preserve">;+ho rf}w/L </t>
  </si>
  <si>
    <t>s?0ff uf}td</t>
  </si>
  <si>
    <t>gGb/fd lai6</t>
  </si>
  <si>
    <t xml:space="preserve">gGb/fd lai6 </t>
  </si>
  <si>
    <t>:yflgo txsf] ljj/0f</t>
  </si>
  <si>
    <t xml:space="preserve">lvdf k'/L </t>
  </si>
  <si>
    <t xml:space="preserve">d]gsf sfnfyf]sL </t>
  </si>
  <si>
    <t xml:space="preserve">v':a' yfkf k'nfdL </t>
  </si>
  <si>
    <t xml:space="preserve">Clifs]z kf]v|]n </t>
  </si>
  <si>
    <t xml:space="preserve">h'gf rf}w/L </t>
  </si>
  <si>
    <t xml:space="preserve">lg/fhgafa' kf08] </t>
  </si>
  <si>
    <t xml:space="preserve">s}nfz rf}w/L </t>
  </si>
  <si>
    <t xml:space="preserve">3f]/fxL !^ </t>
  </si>
  <si>
    <t xml:space="preserve">o'a/fh lwtfn </t>
  </si>
  <si>
    <t>k|ef s]=;L=</t>
  </si>
  <si>
    <t xml:space="preserve">lblnk kf}8]n </t>
  </si>
  <si>
    <t xml:space="preserve">;latf kf]v|]n </t>
  </si>
  <si>
    <t xml:space="preserve">;lGbk s'df/ yfkf </t>
  </si>
  <si>
    <t xml:space="preserve">k|df]b cfrfo{ </t>
  </si>
  <si>
    <t>laKne e6\/fO{</t>
  </si>
  <si>
    <t xml:space="preserve">hofGt s'df/ pkfWofo </t>
  </si>
  <si>
    <t xml:space="preserve">nId0f ef/tL </t>
  </si>
  <si>
    <t xml:space="preserve">o'j/fh e08f/L </t>
  </si>
  <si>
    <t xml:space="preserve">;/nf kf]v|]n /]UdL </t>
  </si>
  <si>
    <t>pk]Gb| lj=s=</t>
  </si>
  <si>
    <t xml:space="preserve">zflns/fd e08f/L </t>
  </si>
  <si>
    <t xml:space="preserve">e'ag]Zj/ clwsf/L </t>
  </si>
  <si>
    <t xml:space="preserve">km'nkflt b]jL h};jfn </t>
  </si>
  <si>
    <t xml:space="preserve">kz'klt h};jfn </t>
  </si>
  <si>
    <t xml:space="preserve">lagf]b 8fFuL </t>
  </si>
  <si>
    <t>;/f]h k|zfb pkfWofo</t>
  </si>
  <si>
    <t>lgd axfb'/ s'jF/</t>
  </si>
  <si>
    <t xml:space="preserve">b]p s'df/L /;fO{nL </t>
  </si>
  <si>
    <t xml:space="preserve">wgf kf}8]n </t>
  </si>
  <si>
    <t xml:space="preserve">ltnfb]jL 8fFuL </t>
  </si>
  <si>
    <t>s[i0f &gt;]i7</t>
  </si>
  <si>
    <t>k|]d axfb'/ 3tL{</t>
  </si>
  <si>
    <t xml:space="preserve">od s'df/L rf}w/L </t>
  </si>
  <si>
    <t>laKnk yfkf</t>
  </si>
  <si>
    <t>nIdL /fh lu/L</t>
  </si>
  <si>
    <t xml:space="preserve">O{Gb axfb'/ jnL </t>
  </si>
  <si>
    <t xml:space="preserve">;/f]h s'df/ rf}w/L </t>
  </si>
  <si>
    <t>e'ag]Zj/ /hf}/]</t>
  </si>
  <si>
    <t>e'ag]Zj/ kf}8]n</t>
  </si>
  <si>
    <t>ljgf]b kf]v]|n</t>
  </si>
  <si>
    <t>dang</t>
  </si>
  <si>
    <t>Death</t>
  </si>
  <si>
    <t>dfwaL v8\sf</t>
  </si>
  <si>
    <t xml:space="preserve">;Dz]/ k'g </t>
  </si>
  <si>
    <t xml:space="preserve">x]d/fh cfrfo{ </t>
  </si>
  <si>
    <t xml:space="preserve">laZjdfof cfrfo{ </t>
  </si>
  <si>
    <t xml:space="preserve">cfzf/fd yfkf du/  </t>
  </si>
  <si>
    <t>r]t axfb'/ clwsf/L</t>
  </si>
  <si>
    <t xml:space="preserve">uf}/j cfrfo{ </t>
  </si>
  <si>
    <t xml:space="preserve">k|df]b sj/ </t>
  </si>
  <si>
    <t>lk|ltsf kf08]</t>
  </si>
  <si>
    <t>/ljg 1fjnL</t>
  </si>
  <si>
    <t>zfGtf bfxfn</t>
  </si>
  <si>
    <t xml:space="preserve">6+s]Zj/ ;'a]bL </t>
  </si>
  <si>
    <t>k'gf/fd cfrfo{</t>
  </si>
  <si>
    <t>x'd axfb'/ jnL</t>
  </si>
  <si>
    <t>b+uLz/0f #</t>
  </si>
  <si>
    <t>dlxs/ b]j rf}w/L</t>
  </si>
  <si>
    <t>?sdfut kf}8]n</t>
  </si>
  <si>
    <t>lutf kf]v|]n uf}td</t>
  </si>
  <si>
    <t>lgzf uf}td</t>
  </si>
  <si>
    <t>lx/fnfn vqL</t>
  </si>
  <si>
    <t>dx]z bfxfn</t>
  </si>
  <si>
    <t>w'j{ of]uL</t>
  </si>
  <si>
    <t>lx/f of]uL</t>
  </si>
  <si>
    <t>glag of]uL</t>
  </si>
  <si>
    <t>;'lznf of]uL</t>
  </si>
  <si>
    <t xml:space="preserve">eu' rf}w/L </t>
  </si>
  <si>
    <t>l;tf kf08]</t>
  </si>
  <si>
    <t>;+ho vgfn</t>
  </si>
  <si>
    <t>l;lz/ e08f/L</t>
  </si>
  <si>
    <t>efujt /]UdL</t>
  </si>
  <si>
    <t>k|df]b nfld5fg]</t>
  </si>
  <si>
    <t>u+uf a'9fyf]sL</t>
  </si>
  <si>
    <t>&gt;Lw/ a'9fyf]sL</t>
  </si>
  <si>
    <t>t'n;L/fd u'Ktf</t>
  </si>
  <si>
    <t>l;h{gf jln</t>
  </si>
  <si>
    <t>uf]s{0f kf}8]n</t>
  </si>
  <si>
    <t>qLdg ;'gf/</t>
  </si>
  <si>
    <t>k|laqf 3lt{</t>
  </si>
  <si>
    <t>s/0f axfb'/ rf}w/L</t>
  </si>
  <si>
    <t>hLt axfb'/ g]kfnL</t>
  </si>
  <si>
    <t>l;j lai6</t>
  </si>
  <si>
    <t>lgdf lai6</t>
  </si>
  <si>
    <t>bfdf]b/ dNn</t>
  </si>
  <si>
    <t>anb]j e08f/L</t>
  </si>
  <si>
    <t>bz/y lu/L</t>
  </si>
  <si>
    <t>b+uLz/0f %</t>
  </si>
  <si>
    <t>l;j k|;fb zdf{</t>
  </si>
  <si>
    <t>dw';bg v8\sf</t>
  </si>
  <si>
    <t>dfg axfb'/ vqL</t>
  </si>
  <si>
    <t>lrGtfd0fL  a'9fyf]sL</t>
  </si>
  <si>
    <t>ad axfb'/ s]=;L</t>
  </si>
  <si>
    <t xml:space="preserve">lgZrn xdfn </t>
  </si>
  <si>
    <t>nf]s]Gb| la=;L=</t>
  </si>
  <si>
    <t xml:space="preserve">gf/fo0fL uf}td </t>
  </si>
  <si>
    <t>dwjf a'9fyf]sL</t>
  </si>
  <si>
    <t>lai0f' k'g du/</t>
  </si>
  <si>
    <t>dgs'df/L jnL</t>
  </si>
  <si>
    <t>od s'df/L a:g]t</t>
  </si>
  <si>
    <t>k|]/0ff v8\sf</t>
  </si>
  <si>
    <t>8f= sdn v8\sf</t>
  </si>
  <si>
    <t>8f=s[i0f l3dL/]</t>
  </si>
  <si>
    <t>ch'{g s'df/ of]uL</t>
  </si>
  <si>
    <t>;f/bf e08f/L</t>
  </si>
  <si>
    <t>a]~h' zdf{</t>
  </si>
  <si>
    <t>ef]nf s'df/ la=;L=</t>
  </si>
  <si>
    <t>t'nl;k'/ !*</t>
  </si>
  <si>
    <t>g'tfg cfrfo{</t>
  </si>
  <si>
    <t>a;Gt Gof}kfg]</t>
  </si>
  <si>
    <t>t'nl;k'/ (</t>
  </si>
  <si>
    <t>k'sf/ vgfn</t>
  </si>
  <si>
    <t>t'nl;k'/ ^</t>
  </si>
  <si>
    <t>b]jf s]=;L=</t>
  </si>
  <si>
    <t>t'nl;k'/ !^</t>
  </si>
  <si>
    <t>lgd k|sfz s]=;L=</t>
  </si>
  <si>
    <t>led axfb'/ 8fFuL</t>
  </si>
  <si>
    <t>lgdsfGt lai6</t>
  </si>
  <si>
    <t>/fds[i0f rf}w/L</t>
  </si>
  <si>
    <t>t'nl;k'/ @</t>
  </si>
  <si>
    <t>8f= a;Gt nfld5fg]</t>
  </si>
  <si>
    <t>/fd k|;fb nfld5fg]</t>
  </si>
  <si>
    <t>cfo'if zdf{</t>
  </si>
  <si>
    <t>;'lw/ s'df/ clwsf/L</t>
  </si>
  <si>
    <t>lutf af]x/f</t>
  </si>
  <si>
    <t>r]tnfn jnL</t>
  </si>
  <si>
    <t>b+luz/0f #</t>
  </si>
  <si>
    <t>dlgiff rf}w/L</t>
  </si>
  <si>
    <t>lgd/fh jnL</t>
  </si>
  <si>
    <t>lazfn a'9f du/</t>
  </si>
  <si>
    <t>/d]z rGb</t>
  </si>
  <si>
    <t>ltns/fd lu/L</t>
  </si>
  <si>
    <t>s]za /fh Gof}kfg]</t>
  </si>
  <si>
    <t>xl/x/ b]asf]tf</t>
  </si>
  <si>
    <t>lagb' k'/L</t>
  </si>
  <si>
    <t>ltnf lu/L</t>
  </si>
  <si>
    <t>lzaf s]=;L</t>
  </si>
  <si>
    <t>x'dsln g]kfnL</t>
  </si>
  <si>
    <t>la/dlt /fjt</t>
  </si>
  <si>
    <t>lznf s]=;L</t>
  </si>
  <si>
    <t>;'lgtf /}bf;</t>
  </si>
  <si>
    <t>;'lgtf yfkf</t>
  </si>
  <si>
    <t>;+a[bL yfkf</t>
  </si>
  <si>
    <t>t'n;L kf7s</t>
  </si>
  <si>
    <t>lvdnfn kf7s</t>
  </si>
  <si>
    <t>zfGtf Gof}kfg]</t>
  </si>
  <si>
    <t>sdn /fh l3ld/]</t>
  </si>
  <si>
    <t>sdn a'9fyf]sL</t>
  </si>
  <si>
    <t>lg/fhg bn{fdL du/</t>
  </si>
  <si>
    <t>;+ud a:g]t</t>
  </si>
  <si>
    <t>lkdf s]=;L</t>
  </si>
  <si>
    <t>5df 8fuL</t>
  </si>
  <si>
    <t>[3f]/fxL !$</t>
  </si>
  <si>
    <t>[3f]/fxL !%</t>
  </si>
  <si>
    <t>cfzf jln</t>
  </si>
  <si>
    <t>&gt;Ls'df/ kf]v]n</t>
  </si>
  <si>
    <t>k|sfz kf]v|]n</t>
  </si>
  <si>
    <t>[3f]/fxL !*</t>
  </si>
  <si>
    <t>?b|dl0f zdf{ kf}8]n</t>
  </si>
  <si>
    <t>lvd axfb'/ a'9f</t>
  </si>
  <si>
    <t>dx]z s'df/ zfx</t>
  </si>
  <si>
    <t>&gt;L;f v8\sf</t>
  </si>
  <si>
    <t>ljdnf clwsf/L</t>
  </si>
  <si>
    <t>[3f]/fxL !&amp;</t>
  </si>
  <si>
    <t>;ljgf uf}td</t>
  </si>
  <si>
    <t>;'bg a'9fyf]sL</t>
  </si>
  <si>
    <t>[3f]/fxL !)</t>
  </si>
  <si>
    <t>sflnsf clwsf/L</t>
  </si>
  <si>
    <t>lgdnf &gt;]i7</t>
  </si>
  <si>
    <t>lgd axfb'/ a:g]t</t>
  </si>
  <si>
    <t>s[i0ff s'df/L /fjt</t>
  </si>
  <si>
    <t>s]za kGyL</t>
  </si>
  <si>
    <t>lzj kf}8]n</t>
  </si>
  <si>
    <t>ladnf kf]v]|n</t>
  </si>
  <si>
    <t>cDa/ lji6</t>
  </si>
  <si>
    <t>k|]d s'df/L l8=;L</t>
  </si>
  <si>
    <t>k|sfz &gt;]i7</t>
  </si>
  <si>
    <t>c:dLtf l8=l:f</t>
  </si>
  <si>
    <t>k|df]b s'df/ rf}w/L</t>
  </si>
  <si>
    <t>a]ud axfb'/ b{nfdL</t>
  </si>
  <si>
    <t>a'w] ;fsL{</t>
  </si>
  <si>
    <t>O{Gb| axfb'/ rf}w/L</t>
  </si>
  <si>
    <t>lx/f axfb'/ /]ZfdL</t>
  </si>
  <si>
    <t>ljhof zdf{</t>
  </si>
  <si>
    <t>;Gtf]if s'df/ zdf{</t>
  </si>
  <si>
    <t>sdn Gof}kfg]</t>
  </si>
  <si>
    <t>s[i0f axfb'/ jnL</t>
  </si>
  <si>
    <t>/fdrGb| rf}w/L</t>
  </si>
  <si>
    <t>e'k axfb'/ 8L=;L=</t>
  </si>
  <si>
    <t>sdnf b]jL jnL</t>
  </si>
  <si>
    <t>lbnLk kf}8]n</t>
  </si>
  <si>
    <t>;Gtf]if h;L yfkf</t>
  </si>
  <si>
    <t>ljsfz 1jfnL</t>
  </si>
  <si>
    <t>d'gf k5fO{</t>
  </si>
  <si>
    <t>lj/ axfb'/ jnL</t>
  </si>
  <si>
    <t>led axfb'/ v8\sf</t>
  </si>
  <si>
    <t>a'4L ;dfn</t>
  </si>
  <si>
    <t>;'jfz rGb| rf}w/L</t>
  </si>
  <si>
    <t>efuL/fd lj=s=</t>
  </si>
  <si>
    <t>g'df ;'j]bL</t>
  </si>
  <si>
    <t>k|G;' u}/]</t>
  </si>
  <si>
    <t xml:space="preserve">jf;'b]j vgfn </t>
  </si>
  <si>
    <t>kmgfw/ zdf{</t>
  </si>
  <si>
    <t>lzjx/L kf]v|]n</t>
  </si>
  <si>
    <t>lrl/~hLjL /]UdL</t>
  </si>
  <si>
    <t>btLb]jL e08f/L</t>
  </si>
  <si>
    <t>[cfb{z e08f/L</t>
  </si>
  <si>
    <t>;'zfGt e0f8f/L</t>
  </si>
  <si>
    <t>;d/fHof e0f8f/L</t>
  </si>
  <si>
    <t>ef]u]Gb| l;+x rf}w/L</t>
  </si>
  <si>
    <t>O{zf /]UdL</t>
  </si>
  <si>
    <t>hfgsf b]jL /]UdL</t>
  </si>
  <si>
    <t>;f]hg /]UdL</t>
  </si>
  <si>
    <t>jf;'b]j kf]v|]n</t>
  </si>
  <si>
    <t>;'lznf rf}w/L</t>
  </si>
  <si>
    <t>s[i0f k|;fb e'iffn</t>
  </si>
  <si>
    <t>g]qd0fL Gof}kfg]</t>
  </si>
  <si>
    <t>6f]kf/fd e§/fO{</t>
  </si>
  <si>
    <t>;+ho s'df/ rf}w/L</t>
  </si>
  <si>
    <t>/fhk'/ ^</t>
  </si>
  <si>
    <t>t'nl;/fd kl/of/</t>
  </si>
  <si>
    <t>junfr'nL !</t>
  </si>
  <si>
    <t>df]tL/fd rf}w/L</t>
  </si>
  <si>
    <t>kljqf s]=;L=</t>
  </si>
  <si>
    <t>a'4L axfb'/ jnL If]qL</t>
  </si>
  <si>
    <t xml:space="preserve">aaO{ @ </t>
  </si>
  <si>
    <t xml:space="preserve">cd/ s'df/ &gt;]i7 </t>
  </si>
  <si>
    <t>ljdn s'df/ &gt;]i7</t>
  </si>
  <si>
    <t>od'g Gof}kfg]</t>
  </si>
  <si>
    <t>pHjn 8L=;L=</t>
  </si>
  <si>
    <t xml:space="preserve">;/b yfkf </t>
  </si>
  <si>
    <t>ljsfz cfrfo{</t>
  </si>
  <si>
    <t>;Gtf]if a:g]t</t>
  </si>
  <si>
    <t xml:space="preserve">clgn ;'gf/ </t>
  </si>
  <si>
    <t xml:space="preserve">l6sf ;'gf/ </t>
  </si>
  <si>
    <t>g/ axfb'/ zfx</t>
  </si>
  <si>
    <t>ltns a'9f du/</t>
  </si>
  <si>
    <t>t'nl; k'g</t>
  </si>
  <si>
    <t>rdnf s'df/L 8fFuL</t>
  </si>
  <si>
    <t>kmgfw/ e'iffn</t>
  </si>
  <si>
    <t>lk|+sf /]UdL</t>
  </si>
  <si>
    <t>cfo'if /]UdL</t>
  </si>
  <si>
    <t>gljg s'df/ kf]v|]n</t>
  </si>
  <si>
    <t>cf]d k|sfz /]UdL</t>
  </si>
  <si>
    <t>t'nl;k'/ !@</t>
  </si>
  <si>
    <t>O{Gb|d0fL s]=;L=</t>
  </si>
  <si>
    <t>8f= kjg s'df/ nD;fn</t>
  </si>
  <si>
    <t>;Gtf]if e§/fO{</t>
  </si>
  <si>
    <t>t'nl;k'/ *</t>
  </si>
  <si>
    <t>/f]xLgL l/hfn</t>
  </si>
  <si>
    <t>zld{nf s]=l;=</t>
  </si>
  <si>
    <t>t'nl;k'/ &amp;</t>
  </si>
  <si>
    <t>efg'eQm /fgf</t>
  </si>
  <si>
    <t>/fh s'df/ 7s'/L</t>
  </si>
  <si>
    <t xml:space="preserve">w'|a dNn </t>
  </si>
  <si>
    <t>jf;'b]j Gof}kfg]</t>
  </si>
  <si>
    <t>efuL/fd rf}w/L</t>
  </si>
  <si>
    <t>o1dlg j}l4s</t>
  </si>
  <si>
    <t xml:space="preserve">xif{ axfb'/ kl/of/ </t>
  </si>
  <si>
    <t>?b| nfUn</t>
  </si>
  <si>
    <t>lgd{nf rGb</t>
  </si>
  <si>
    <t>?ksnf  dx/f</t>
  </si>
  <si>
    <t>;'lgn kf08]</t>
  </si>
  <si>
    <t>vu]Gb| k'g</t>
  </si>
  <si>
    <t>nl/ª tfdfª</t>
  </si>
  <si>
    <t>lgt]; Gof}kfg]</t>
  </si>
  <si>
    <t>;/f]h s]=;L</t>
  </si>
  <si>
    <t>/fx'n lh=Pd</t>
  </si>
  <si>
    <t>z/b s'df/  uf}td</t>
  </si>
  <si>
    <t>k|ltIff Nd;fn</t>
  </si>
  <si>
    <t>z/b s'df/ zdf{</t>
  </si>
  <si>
    <t>nIdL s]=;L</t>
  </si>
  <si>
    <t>;ljgf kf]v|]n</t>
  </si>
  <si>
    <t>zf]efs/ kf}8]n</t>
  </si>
  <si>
    <t>ljho kf]v|]n</t>
  </si>
  <si>
    <t>k'0f{ k|;fb kf]v|]n</t>
  </si>
  <si>
    <t>t'n;L/fd a:g]t</t>
  </si>
  <si>
    <t>lazfn lj=s</t>
  </si>
  <si>
    <t>8Da/ jln</t>
  </si>
  <si>
    <t>u'? =k|;fb 3tL{</t>
  </si>
  <si>
    <t>sdnf 3tL{</t>
  </si>
  <si>
    <t>od'gf cfrfo{</t>
  </si>
  <si>
    <t>uf]ljGb k|;fb cfrfo{</t>
  </si>
  <si>
    <t>zf/bf e§/fO{</t>
  </si>
  <si>
    <t>;'lgtf g]kfnL</t>
  </si>
  <si>
    <t>k|ldz rf}w/L</t>
  </si>
  <si>
    <t>k|ldnf Nd;fn</t>
  </si>
  <si>
    <t>ld/f cfrfo{</t>
  </si>
  <si>
    <t>sdnf rf}w/L</t>
  </si>
  <si>
    <t>O{Gb|d0fL vgfn</t>
  </si>
  <si>
    <t>;'lznf j]naf;]</t>
  </si>
  <si>
    <t>pzf rf}w/L</t>
  </si>
  <si>
    <t>;'o{ b]j u'Ktf</t>
  </si>
  <si>
    <t>wgklt b]lj ofbj</t>
  </si>
  <si>
    <t>b'uf{ k|;fb ofbj</t>
  </si>
  <si>
    <t>k|1fg s]=;L</t>
  </si>
  <si>
    <t>ubjf $</t>
  </si>
  <si>
    <t>l6s/fd vqL</t>
  </si>
  <si>
    <t>junfr'nL *</t>
  </si>
  <si>
    <t>;'/]z l3ld/]</t>
  </si>
  <si>
    <t>ldlt M @)&amp;&amp;.)*.!%</t>
  </si>
  <si>
    <t>Date : 2077/08/15</t>
  </si>
  <si>
    <t>कोरोना संक्रमितहरुको संख्यात्मक बिवरण  Date - 077-08-15</t>
  </si>
  <si>
    <t>ltnfb]lj 8fFuL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</si>
</sst>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00439]0"/>
  </numFmts>
  <fonts count="76" x14ac:knownFonts="1">
    <font>
      <sz val="12"/>
      <color theme="1"/>
      <name val="Calibri"/>
      <family val="2"/>
      <scheme val="minor"/>
    </font>
    <font>
      <sz val="12"/>
      <color theme="1"/>
      <name val="Fontasy Himali"/>
      <family val="5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48"/>
      <color theme="1"/>
      <name val="Fontasy Himali"/>
      <family val="5"/>
    </font>
    <font>
      <b/>
      <sz val="72"/>
      <color theme="1"/>
      <name val="Preeti"/>
    </font>
    <font>
      <b/>
      <sz val="72"/>
      <color theme="1"/>
      <name val="Fontasy Himali"/>
      <family val="5"/>
    </font>
    <font>
      <b/>
      <sz val="72"/>
      <color theme="1"/>
      <name val="Calibri"/>
      <family val="2"/>
      <scheme val="minor"/>
    </font>
    <font>
      <sz val="72"/>
      <color theme="1"/>
      <name val="Calibri"/>
      <family val="2"/>
      <scheme val="minor"/>
    </font>
    <font>
      <b/>
      <sz val="100"/>
      <color theme="1"/>
      <name val="Preeti"/>
    </font>
    <font>
      <b/>
      <sz val="120"/>
      <color theme="1"/>
      <name val="Preeti"/>
    </font>
    <font>
      <sz val="80"/>
      <color theme="1"/>
      <name val="Calibri"/>
      <family val="2"/>
      <scheme val="minor"/>
    </font>
    <font>
      <b/>
      <sz val="100"/>
      <color theme="1"/>
      <name val="Fontasy Himali"/>
      <family val="5"/>
    </font>
    <font>
      <b/>
      <sz val="100"/>
      <color theme="1"/>
      <name val="Calibri"/>
      <family val="2"/>
      <scheme val="minor"/>
    </font>
    <font>
      <b/>
      <sz val="120"/>
      <color theme="1"/>
      <name val="Fontasy Himali"/>
      <family val="5"/>
    </font>
    <font>
      <sz val="120"/>
      <color theme="1"/>
      <name val="Fontasy Himali"/>
      <family val="5"/>
    </font>
    <font>
      <sz val="120"/>
      <name val="Fontasy Himali"/>
      <family val="5"/>
    </font>
    <font>
      <b/>
      <sz val="120"/>
      <color theme="1"/>
      <name val="Calibri"/>
      <family val="2"/>
      <scheme val="minor"/>
    </font>
    <font>
      <sz val="120"/>
      <color theme="1"/>
      <name val="Calibri"/>
      <family val="2"/>
      <scheme val="minor"/>
    </font>
    <font>
      <sz val="100"/>
      <color theme="1"/>
      <name val="Calibri"/>
      <family val="2"/>
      <scheme val="minor"/>
    </font>
    <font>
      <sz val="100"/>
      <color theme="1"/>
      <name val="Fontasy Himali"/>
      <family val="5"/>
    </font>
    <font>
      <b/>
      <sz val="100"/>
      <name val="Preeti"/>
    </font>
    <font>
      <b/>
      <sz val="14"/>
      <color theme="1"/>
      <name val="Calibri"/>
      <family val="2"/>
      <scheme val="minor"/>
    </font>
    <font>
      <b/>
      <sz val="14"/>
      <color theme="1"/>
      <name val="Preeti"/>
    </font>
    <font>
      <sz val="14"/>
      <color theme="1"/>
      <name val="Calibri"/>
      <family val="2"/>
      <scheme val="minor"/>
    </font>
    <font>
      <sz val="14"/>
      <color theme="1"/>
      <name val="Preeti"/>
    </font>
    <font>
      <sz val="14"/>
      <color theme="1"/>
      <name val="Fontasy Himali"/>
      <family val="5"/>
    </font>
    <font>
      <sz val="14"/>
      <color theme="1"/>
      <name val="Nirmala UI"/>
      <family val="2"/>
    </font>
    <font>
      <b/>
      <sz val="20"/>
      <color theme="1"/>
      <name val="Preeti"/>
    </font>
    <font>
      <b/>
      <sz val="20"/>
      <color theme="1"/>
      <name val="Calibri"/>
      <family val="2"/>
      <scheme val="minor"/>
    </font>
    <font>
      <sz val="11.5"/>
      <color theme="1"/>
      <name val="Preeti"/>
    </font>
    <font>
      <sz val="12"/>
      <color theme="1"/>
      <name val="Preeti"/>
    </font>
    <font>
      <sz val="13"/>
      <color theme="1"/>
      <name val="Preeti"/>
    </font>
    <font>
      <b/>
      <sz val="12"/>
      <color theme="1"/>
      <name val="Preeti"/>
    </font>
    <font>
      <b/>
      <sz val="13"/>
      <color theme="1"/>
      <name val="Preeti"/>
    </font>
    <font>
      <sz val="13"/>
      <color theme="1"/>
      <name val="Fontasy Himali"/>
      <family val="5"/>
    </font>
    <font>
      <sz val="18"/>
      <color rgb="FF00B0F0"/>
      <name val="Preeti"/>
    </font>
    <font>
      <sz val="18"/>
      <color rgb="FFFF0000"/>
      <name val="Calibri"/>
      <family val="2"/>
      <scheme val="minor"/>
    </font>
    <font>
      <sz val="14.5"/>
      <color theme="1"/>
      <name val="Preeti"/>
    </font>
    <font>
      <sz val="18"/>
      <color theme="1"/>
      <name val="Preeti"/>
    </font>
    <font>
      <sz val="12"/>
      <color theme="1"/>
      <name val="Kalimati"/>
      <charset val="1"/>
    </font>
    <font>
      <b/>
      <sz val="14.5"/>
      <color theme="1"/>
      <name val="Preeti"/>
    </font>
    <font>
      <b/>
      <sz val="12"/>
      <color theme="1"/>
      <name val="Fontasy Himali"/>
      <family val="5"/>
    </font>
    <font>
      <sz val="16"/>
      <color theme="8"/>
      <name val="Preeti"/>
    </font>
    <font>
      <sz val="11"/>
      <color theme="1"/>
      <name val="Preeti"/>
    </font>
    <font>
      <sz val="10"/>
      <color theme="1"/>
      <name val="Calibri"/>
      <family val="2"/>
      <scheme val="minor"/>
    </font>
    <font>
      <sz val="10"/>
      <color theme="1"/>
      <name val="Kalimati"/>
      <charset val="1"/>
    </font>
    <font>
      <sz val="20"/>
      <color rgb="FFFF0000"/>
      <name val="Calibri"/>
      <family val="2"/>
      <scheme val="minor"/>
    </font>
    <font>
      <sz val="18"/>
      <color rgb="FF00B050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Fontasy Himali"/>
      <family val="5"/>
    </font>
    <font>
      <b/>
      <i/>
      <sz val="11"/>
      <color theme="1"/>
      <name val="Fontasy Himali"/>
      <family val="5"/>
    </font>
    <font>
      <b/>
      <sz val="11"/>
      <color theme="1"/>
      <name val="Fontasy Himali"/>
      <family val="5"/>
    </font>
    <font>
      <sz val="14"/>
      <color rgb="FFFF0000"/>
      <name val="Preeti"/>
    </font>
    <font>
      <sz val="14"/>
      <color rgb="FFFF0000"/>
      <name val="Fontasy Himali"/>
      <family val="5"/>
    </font>
    <font>
      <sz val="10"/>
      <color theme="1"/>
      <name val="Preeti"/>
    </font>
    <font>
      <sz val="10"/>
      <color theme="1"/>
      <name val="Nirmala UI"/>
      <family val="2"/>
    </font>
    <font>
      <sz val="14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Preeti"/>
    </font>
    <font>
      <sz val="14"/>
      <color theme="1"/>
      <name val="Calibri"/>
      <family val="1"/>
      <scheme val="minor"/>
    </font>
    <font>
      <sz val="14"/>
      <color theme="1" tint="4.9989318521683403E-2"/>
      <name val="Calibri"/>
      <family val="2"/>
      <scheme val="minor"/>
    </font>
    <font>
      <sz val="14"/>
      <color theme="1" tint="4.9989318521683403E-2"/>
      <name val="Preeti"/>
    </font>
    <font>
      <sz val="14"/>
      <color theme="1" tint="4.9989318521683403E-2"/>
      <name val="Fontasy Himali"/>
      <family val="5"/>
    </font>
    <font>
      <sz val="12"/>
      <color theme="1" tint="4.9989318521683403E-2"/>
      <name val="Preeti"/>
    </font>
    <font>
      <sz val="14.5"/>
      <color theme="1"/>
      <name val="Calibri"/>
      <family val="2"/>
      <scheme val="minor"/>
    </font>
    <font>
      <sz val="16"/>
      <color theme="1"/>
      <name val="Calibri Light"/>
      <family val="1"/>
      <scheme val="major"/>
    </font>
    <font>
      <sz val="16"/>
      <color theme="1"/>
      <name val="Preeti"/>
    </font>
    <font>
      <sz val="16"/>
      <color theme="1"/>
      <name val="Fontasy Himali"/>
      <family val="5"/>
    </font>
    <font>
      <sz val="14"/>
      <name val="Calibri"/>
      <family val="2"/>
      <scheme val="minor"/>
    </font>
    <font>
      <sz val="14"/>
      <name val="Preeti"/>
    </font>
    <font>
      <sz val="14"/>
      <name val="Fontasy Himali"/>
      <family val="5"/>
    </font>
    <font>
      <sz val="12"/>
      <name val="Calibri"/>
      <family val="2"/>
      <scheme val="minor"/>
    </font>
    <font>
      <b/>
      <sz val="100"/>
      <color rgb="FFFF0000"/>
      <name val="Preeti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99">
    <xf numFmtId="0" fontId="0" fillId="0" borderId="0" xfId="0"/>
    <xf numFmtId="0" fontId="2" fillId="0" borderId="28" xfId="0" applyFont="1" applyBorder="1"/>
    <xf numFmtId="0" fontId="2" fillId="0" borderId="0" xfId="0" applyFont="1" applyBorder="1"/>
    <xf numFmtId="0" fontId="2" fillId="0" borderId="12" xfId="0" applyFont="1" applyBorder="1"/>
    <xf numFmtId="0" fontId="1" fillId="0" borderId="0" xfId="0" applyFont="1" applyBorder="1"/>
    <xf numFmtId="0" fontId="3" fillId="0" borderId="0" xfId="0" applyFont="1" applyBorder="1"/>
    <xf numFmtId="0" fontId="4" fillId="0" borderId="0" xfId="0" applyFont="1" applyBorder="1"/>
    <xf numFmtId="0" fontId="5" fillId="0" borderId="1" xfId="0" applyFont="1" applyBorder="1" applyAlignment="1">
      <alignment horizontal="left" vertical="center"/>
    </xf>
    <xf numFmtId="0" fontId="7" fillId="0" borderId="16" xfId="0" applyFont="1" applyBorder="1"/>
    <xf numFmtId="0" fontId="9" fillId="0" borderId="0" xfId="0" applyFont="1" applyBorder="1"/>
    <xf numFmtId="0" fontId="5" fillId="0" borderId="3" xfId="0" applyFont="1" applyBorder="1" applyAlignment="1">
      <alignment horizontal="left" vertical="center"/>
    </xf>
    <xf numFmtId="0" fontId="12" fillId="0" borderId="0" xfId="0" applyFont="1" applyBorder="1"/>
    <xf numFmtId="0" fontId="12" fillId="0" borderId="12" xfId="0" applyFont="1" applyBorder="1"/>
    <xf numFmtId="0" fontId="10" fillId="3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3" fillId="0" borderId="15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vertical="center"/>
    </xf>
    <xf numFmtId="0" fontId="15" fillId="7" borderId="1" xfId="0" applyFont="1" applyFill="1" applyBorder="1" applyAlignment="1">
      <alignment horizontal="left" vertical="center"/>
    </xf>
    <xf numFmtId="0" fontId="15" fillId="0" borderId="15" xfId="0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0" fontId="16" fillId="0" borderId="22" xfId="0" applyFont="1" applyBorder="1" applyAlignment="1">
      <alignment horizontal="left" vertical="center"/>
    </xf>
    <xf numFmtId="0" fontId="15" fillId="7" borderId="15" xfId="0" applyFont="1" applyFill="1" applyBorder="1" applyAlignment="1">
      <alignment vertical="center"/>
    </xf>
    <xf numFmtId="0" fontId="16" fillId="0" borderId="2" xfId="0" applyFont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17" fillId="3" borderId="1" xfId="0" applyFont="1" applyFill="1" applyBorder="1" applyAlignment="1">
      <alignment horizontal="left" vertical="center"/>
    </xf>
    <xf numFmtId="0" fontId="15" fillId="3" borderId="15" xfId="0" applyFont="1" applyFill="1" applyBorder="1" applyAlignment="1">
      <alignment vertical="center"/>
    </xf>
    <xf numFmtId="0" fontId="11" fillId="3" borderId="1" xfId="0" applyFont="1" applyFill="1" applyBorder="1" applyAlignment="1">
      <alignment horizontal="left" vertical="top"/>
    </xf>
    <xf numFmtId="0" fontId="16" fillId="3" borderId="2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 vertical="top"/>
    </xf>
    <xf numFmtId="0" fontId="15" fillId="7" borderId="13" xfId="0" applyFont="1" applyFill="1" applyBorder="1" applyAlignment="1">
      <alignment vertical="center"/>
    </xf>
    <xf numFmtId="0" fontId="15" fillId="7" borderId="4" xfId="0" applyFont="1" applyFill="1" applyBorder="1" applyAlignment="1">
      <alignment horizontal="left" vertical="center"/>
    </xf>
    <xf numFmtId="0" fontId="15" fillId="0" borderId="16" xfId="0" applyFont="1" applyBorder="1"/>
    <xf numFmtId="0" fontId="11" fillId="4" borderId="13" xfId="0" applyFont="1" applyFill="1" applyBorder="1" applyAlignment="1">
      <alignment vertical="center"/>
    </xf>
    <xf numFmtId="0" fontId="11" fillId="4" borderId="4" xfId="0" applyFont="1" applyFill="1" applyBorder="1" applyAlignment="1">
      <alignment vertical="center"/>
    </xf>
    <xf numFmtId="0" fontId="11" fillId="2" borderId="13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15" fillId="0" borderId="15" xfId="0" applyFont="1" applyBorder="1" applyAlignment="1">
      <alignment horizontal="center" vertical="top"/>
    </xf>
    <xf numFmtId="0" fontId="15" fillId="0" borderId="1" xfId="0" applyFont="1" applyBorder="1"/>
    <xf numFmtId="0" fontId="11" fillId="0" borderId="5" xfId="0" applyFont="1" applyBorder="1" applyAlignment="1">
      <alignment horizontal="left" vertical="center"/>
    </xf>
    <xf numFmtId="0" fontId="15" fillId="0" borderId="22" xfId="0" applyFont="1" applyBorder="1"/>
    <xf numFmtId="0" fontId="11" fillId="0" borderId="1" xfId="0" applyFont="1" applyBorder="1"/>
    <xf numFmtId="0" fontId="15" fillId="0" borderId="4" xfId="0" applyFont="1" applyBorder="1"/>
    <xf numFmtId="0" fontId="19" fillId="0" borderId="30" xfId="0" applyFont="1" applyBorder="1" applyAlignment="1"/>
    <xf numFmtId="0" fontId="19" fillId="0" borderId="11" xfId="0" applyFont="1" applyBorder="1" applyAlignment="1"/>
    <xf numFmtId="0" fontId="19" fillId="0" borderId="28" xfId="0" applyFont="1" applyBorder="1" applyAlignment="1"/>
    <xf numFmtId="0" fontId="18" fillId="0" borderId="31" xfId="0" applyFont="1" applyBorder="1" applyAlignment="1">
      <alignment horizontal="center" vertical="center"/>
    </xf>
    <xf numFmtId="0" fontId="19" fillId="0" borderId="27" xfId="0" applyFont="1" applyBorder="1" applyAlignment="1"/>
    <xf numFmtId="0" fontId="19" fillId="0" borderId="10" xfId="0" applyFont="1" applyBorder="1" applyAlignment="1"/>
    <xf numFmtId="0" fontId="18" fillId="0" borderId="16" xfId="0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0" fontId="14" fillId="0" borderId="18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20" fillId="0" borderId="0" xfId="0" applyFont="1" applyBorder="1"/>
    <xf numFmtId="0" fontId="10" fillId="4" borderId="13" xfId="0" applyFont="1" applyFill="1" applyBorder="1" applyAlignment="1">
      <alignment vertical="center"/>
    </xf>
    <xf numFmtId="0" fontId="10" fillId="4" borderId="4" xfId="0" applyFont="1" applyFill="1" applyBorder="1" applyAlignment="1">
      <alignment vertical="center"/>
    </xf>
    <xf numFmtId="0" fontId="10" fillId="2" borderId="13" xfId="0" applyFont="1" applyFill="1" applyBorder="1" applyAlignment="1">
      <alignment vertical="center"/>
    </xf>
    <xf numFmtId="0" fontId="10" fillId="2" borderId="4" xfId="0" applyFont="1" applyFill="1" applyBorder="1" applyAlignment="1">
      <alignment vertical="center"/>
    </xf>
    <xf numFmtId="0" fontId="13" fillId="3" borderId="1" xfId="0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left" vertical="center"/>
    </xf>
    <xf numFmtId="0" fontId="13" fillId="0" borderId="4" xfId="0" applyFont="1" applyBorder="1" applyAlignment="1">
      <alignment horizontal="center" vertical="center"/>
    </xf>
    <xf numFmtId="0" fontId="13" fillId="0" borderId="16" xfId="0" applyFont="1" applyBorder="1"/>
    <xf numFmtId="0" fontId="13" fillId="0" borderId="42" xfId="0" applyFont="1" applyBorder="1"/>
    <xf numFmtId="0" fontId="21" fillId="3" borderId="1" xfId="0" applyFont="1" applyFill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0" fontId="21" fillId="0" borderId="50" xfId="0" applyFont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0" borderId="16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21" fillId="3" borderId="4" xfId="0" applyFont="1" applyFill="1" applyBorder="1" applyAlignment="1">
      <alignment horizontal="center" vertical="center"/>
    </xf>
    <xf numFmtId="0" fontId="10" fillId="6" borderId="47" xfId="0" applyFont="1" applyFill="1" applyBorder="1" applyAlignment="1">
      <alignment horizontal="center" vertical="center" wrapText="1"/>
    </xf>
    <xf numFmtId="0" fontId="14" fillId="6" borderId="35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top"/>
    </xf>
    <xf numFmtId="0" fontId="11" fillId="0" borderId="1" xfId="0" quotePrefix="1" applyFont="1" applyBorder="1" applyAlignment="1">
      <alignment horizontal="left" vertical="center"/>
    </xf>
    <xf numFmtId="0" fontId="11" fillId="0" borderId="4" xfId="0" applyFont="1" applyBorder="1" applyAlignment="1">
      <alignment vertical="center"/>
    </xf>
    <xf numFmtId="0" fontId="21" fillId="3" borderId="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vertical="center"/>
    </xf>
    <xf numFmtId="0" fontId="10" fillId="3" borderId="5" xfId="0" applyFont="1" applyFill="1" applyBorder="1" applyAlignment="1">
      <alignment horizontal="left" vertical="center"/>
    </xf>
    <xf numFmtId="0" fontId="13" fillId="0" borderId="14" xfId="0" applyFont="1" applyBorder="1" applyAlignment="1">
      <alignment vertical="center"/>
    </xf>
    <xf numFmtId="0" fontId="16" fillId="0" borderId="5" xfId="0" applyFont="1" applyBorder="1" applyAlignment="1">
      <alignment horizontal="left" vertical="center"/>
    </xf>
    <xf numFmtId="0" fontId="16" fillId="3" borderId="5" xfId="0" applyFont="1" applyFill="1" applyBorder="1" applyAlignment="1">
      <alignment horizontal="left" vertical="center"/>
    </xf>
    <xf numFmtId="0" fontId="6" fillId="4" borderId="23" xfId="0" applyFont="1" applyFill="1" applyBorder="1" applyAlignment="1">
      <alignment vertical="center"/>
    </xf>
    <xf numFmtId="0" fontId="6" fillId="4" borderId="16" xfId="0" applyFont="1" applyFill="1" applyBorder="1" applyAlignment="1">
      <alignment vertical="center"/>
    </xf>
    <xf numFmtId="0" fontId="6" fillId="2" borderId="23" xfId="0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1" fillId="3" borderId="5" xfId="0" applyFont="1" applyFill="1" applyBorder="1" applyAlignment="1">
      <alignment vertical="center"/>
    </xf>
    <xf numFmtId="0" fontId="15" fillId="0" borderId="5" xfId="0" applyFont="1" applyBorder="1" applyAlignment="1">
      <alignment horizontal="left" vertical="center"/>
    </xf>
    <xf numFmtId="0" fontId="11" fillId="3" borderId="5" xfId="0" applyFont="1" applyFill="1" applyBorder="1" applyAlignment="1">
      <alignment horizontal="left" vertical="center"/>
    </xf>
    <xf numFmtId="0" fontId="15" fillId="3" borderId="5" xfId="0" applyFont="1" applyFill="1" applyBorder="1" applyAlignment="1">
      <alignment horizontal="left" vertical="center"/>
    </xf>
    <xf numFmtId="0" fontId="0" fillId="0" borderId="0" xfId="0" applyFont="1"/>
    <xf numFmtId="164" fontId="25" fillId="3" borderId="1" xfId="0" applyNumberFormat="1" applyFont="1" applyFill="1" applyBorder="1" applyAlignment="1">
      <alignment vertical="center"/>
    </xf>
    <xf numFmtId="0" fontId="26" fillId="3" borderId="1" xfId="0" applyFont="1" applyFill="1" applyBorder="1" applyAlignment="1">
      <alignment horizontal="left" vertical="top" wrapText="1"/>
    </xf>
    <xf numFmtId="0" fontId="27" fillId="3" borderId="1" xfId="0" applyFont="1" applyFill="1" applyBorder="1" applyAlignment="1">
      <alignment vertical="top" wrapText="1"/>
    </xf>
    <xf numFmtId="0" fontId="26" fillId="3" borderId="1" xfId="0" applyFont="1" applyFill="1" applyBorder="1" applyAlignment="1">
      <alignment vertical="center"/>
    </xf>
    <xf numFmtId="14" fontId="27" fillId="0" borderId="1" xfId="0" applyNumberFormat="1" applyFont="1" applyBorder="1" applyAlignment="1">
      <alignment vertical="center" wrapText="1"/>
    </xf>
    <xf numFmtId="0" fontId="26" fillId="0" borderId="1" xfId="0" applyFont="1" applyBorder="1"/>
    <xf numFmtId="0" fontId="27" fillId="0" borderId="1" xfId="0" applyFont="1" applyBorder="1"/>
    <xf numFmtId="0" fontId="26" fillId="3" borderId="1" xfId="0" applyFont="1" applyFill="1" applyBorder="1" applyAlignment="1">
      <alignment horizontal="center" vertical="center"/>
    </xf>
    <xf numFmtId="0" fontId="26" fillId="0" borderId="1" xfId="0" applyFont="1" applyBorder="1" applyAlignment="1"/>
    <xf numFmtId="0" fontId="27" fillId="3" borderId="1" xfId="0" applyFont="1" applyFill="1" applyBorder="1" applyAlignment="1">
      <alignment horizontal="left" vertical="top" wrapText="1"/>
    </xf>
    <xf numFmtId="14" fontId="27" fillId="3" borderId="1" xfId="0" applyNumberFormat="1" applyFont="1" applyFill="1" applyBorder="1" applyAlignment="1">
      <alignment vertical="center" wrapText="1"/>
    </xf>
    <xf numFmtId="0" fontId="26" fillId="3" borderId="1" xfId="0" applyFont="1" applyFill="1" applyBorder="1"/>
    <xf numFmtId="0" fontId="27" fillId="3" borderId="1" xfId="0" applyFont="1" applyFill="1" applyBorder="1"/>
    <xf numFmtId="0" fontId="27" fillId="0" borderId="1" xfId="0" applyFont="1" applyBorder="1" applyAlignment="1">
      <alignment vertical="center"/>
    </xf>
    <xf numFmtId="0" fontId="26" fillId="0" borderId="1" xfId="0" applyFont="1" applyBorder="1" applyAlignment="1">
      <alignment vertical="center"/>
    </xf>
    <xf numFmtId="0" fontId="27" fillId="3" borderId="1" xfId="0" applyFont="1" applyFill="1" applyBorder="1" applyAlignment="1">
      <alignment vertical="center"/>
    </xf>
    <xf numFmtId="0" fontId="27" fillId="0" borderId="1" xfId="0" applyFont="1" applyBorder="1" applyAlignment="1">
      <alignment horizontal="right" vertical="center"/>
    </xf>
    <xf numFmtId="0" fontId="27" fillId="3" borderId="1" xfId="0" applyFont="1" applyFill="1" applyBorder="1" applyAlignment="1">
      <alignment horizontal="right" vertical="top" wrapText="1"/>
    </xf>
    <xf numFmtId="0" fontId="27" fillId="3" borderId="1" xfId="0" applyFont="1" applyFill="1" applyBorder="1" applyAlignment="1">
      <alignment horizontal="right" vertical="center"/>
    </xf>
    <xf numFmtId="0" fontId="26" fillId="0" borderId="1" xfId="0" applyFont="1" applyFill="1" applyBorder="1" applyAlignment="1">
      <alignment vertical="center"/>
    </xf>
    <xf numFmtId="0" fontId="27" fillId="0" borderId="1" xfId="0" applyFont="1" applyBorder="1" applyAlignment="1">
      <alignment horizontal="left" vertical="center"/>
    </xf>
    <xf numFmtId="0" fontId="26" fillId="3" borderId="1" xfId="0" applyFont="1" applyFill="1" applyBorder="1" applyAlignment="1"/>
    <xf numFmtId="0" fontId="27" fillId="3" borderId="1" xfId="0" applyFont="1" applyFill="1" applyBorder="1" applyAlignment="1">
      <alignment horizontal="center" vertical="top" wrapText="1"/>
    </xf>
    <xf numFmtId="14" fontId="27" fillId="0" borderId="4" xfId="0" applyNumberFormat="1" applyFont="1" applyBorder="1" applyAlignment="1">
      <alignment vertical="center" wrapText="1"/>
    </xf>
    <xf numFmtId="0" fontId="25" fillId="0" borderId="1" xfId="0" applyFont="1" applyBorder="1"/>
    <xf numFmtId="164" fontId="28" fillId="0" borderId="1" xfId="0" applyNumberFormat="1" applyFont="1" applyBorder="1" applyAlignment="1">
      <alignment horizontal="center" vertical="center" wrapText="1"/>
    </xf>
    <xf numFmtId="0" fontId="26" fillId="3" borderId="4" xfId="0" applyFont="1" applyFill="1" applyBorder="1" applyAlignment="1">
      <alignment vertical="center"/>
    </xf>
    <xf numFmtId="0" fontId="27" fillId="0" borderId="4" xfId="0" applyFont="1" applyBorder="1"/>
    <xf numFmtId="0" fontId="26" fillId="3" borderId="4" xfId="0" applyFont="1" applyFill="1" applyBorder="1" applyAlignment="1">
      <alignment horizontal="center" vertical="center"/>
    </xf>
    <xf numFmtId="0" fontId="26" fillId="0" borderId="1" xfId="0" applyFont="1" applyBorder="1" applyAlignment="1">
      <alignment vertical="center" wrapText="1"/>
    </xf>
    <xf numFmtId="164" fontId="27" fillId="0" borderId="1" xfId="0" applyNumberFormat="1" applyFont="1" applyBorder="1" applyAlignment="1">
      <alignment horizontal="center" vertical="center" wrapText="1"/>
    </xf>
    <xf numFmtId="0" fontId="26" fillId="3" borderId="1" xfId="0" applyFont="1" applyFill="1" applyBorder="1" applyAlignment="1">
      <alignment vertical="center" wrapText="1"/>
    </xf>
    <xf numFmtId="0" fontId="26" fillId="10" borderId="1" xfId="0" applyFont="1" applyFill="1" applyBorder="1" applyAlignment="1">
      <alignment vertical="center" wrapText="1"/>
    </xf>
    <xf numFmtId="164" fontId="27" fillId="10" borderId="1" xfId="0" applyNumberFormat="1" applyFont="1" applyFill="1" applyBorder="1" applyAlignment="1">
      <alignment horizontal="center" vertical="center" wrapText="1"/>
    </xf>
    <xf numFmtId="14" fontId="27" fillId="10" borderId="4" xfId="0" applyNumberFormat="1" applyFont="1" applyFill="1" applyBorder="1" applyAlignment="1">
      <alignment vertical="center" wrapText="1"/>
    </xf>
    <xf numFmtId="0" fontId="26" fillId="10" borderId="4" xfId="0" applyFont="1" applyFill="1" applyBorder="1" applyAlignment="1">
      <alignment vertical="center"/>
    </xf>
    <xf numFmtId="0" fontId="25" fillId="10" borderId="1" xfId="0" applyFont="1" applyFill="1" applyBorder="1"/>
    <xf numFmtId="0" fontId="27" fillId="10" borderId="4" xfId="0" applyFont="1" applyFill="1" applyBorder="1"/>
    <xf numFmtId="0" fontId="26" fillId="10" borderId="4" xfId="0" applyFont="1" applyFill="1" applyBorder="1" applyAlignment="1">
      <alignment horizontal="center" vertical="center"/>
    </xf>
    <xf numFmtId="14" fontId="27" fillId="3" borderId="4" xfId="0" applyNumberFormat="1" applyFont="1" applyFill="1" applyBorder="1" applyAlignment="1">
      <alignment vertical="center" wrapText="1"/>
    </xf>
    <xf numFmtId="0" fontId="27" fillId="0" borderId="1" xfId="0" applyFont="1" applyBorder="1" applyAlignment="1">
      <alignment horizontal="center"/>
    </xf>
    <xf numFmtId="0" fontId="23" fillId="0" borderId="1" xfId="0" applyFont="1" applyBorder="1"/>
    <xf numFmtId="0" fontId="11" fillId="0" borderId="5" xfId="0" applyFont="1" applyBorder="1" applyAlignment="1">
      <alignment vertical="center"/>
    </xf>
    <xf numFmtId="0" fontId="16" fillId="0" borderId="46" xfId="0" applyFont="1" applyBorder="1" applyAlignment="1">
      <alignment horizontal="left" vertical="center"/>
    </xf>
    <xf numFmtId="0" fontId="2" fillId="0" borderId="8" xfId="0" applyFont="1" applyBorder="1"/>
    <xf numFmtId="164" fontId="27" fillId="3" borderId="1" xfId="0" applyNumberFormat="1" applyFont="1" applyFill="1" applyBorder="1" applyAlignment="1">
      <alignment horizontal="center" vertical="center" wrapText="1"/>
    </xf>
    <xf numFmtId="0" fontId="27" fillId="3" borderId="4" xfId="0" applyFont="1" applyFill="1" applyBorder="1"/>
    <xf numFmtId="0" fontId="25" fillId="3" borderId="1" xfId="0" applyFont="1" applyFill="1" applyBorder="1"/>
    <xf numFmtId="14" fontId="27" fillId="0" borderId="1" xfId="0" applyNumberFormat="1" applyFont="1" applyBorder="1"/>
    <xf numFmtId="0" fontId="26" fillId="0" borderId="4" xfId="0" applyFont="1" applyBorder="1"/>
    <xf numFmtId="14" fontId="27" fillId="3" borderId="4" xfId="0" applyNumberFormat="1" applyFont="1" applyFill="1" applyBorder="1" applyAlignment="1">
      <alignment horizontal="right" vertical="center" wrapText="1"/>
    </xf>
    <xf numFmtId="14" fontId="27" fillId="0" borderId="1" xfId="0" applyNumberFormat="1" applyFont="1" applyBorder="1" applyAlignment="1">
      <alignment wrapText="1"/>
    </xf>
    <xf numFmtId="14" fontId="27" fillId="3" borderId="1" xfId="0" applyNumberFormat="1" applyFont="1" applyFill="1" applyBorder="1" applyAlignment="1">
      <alignment wrapText="1"/>
    </xf>
    <xf numFmtId="0" fontId="13" fillId="0" borderId="1" xfId="0" applyFont="1" applyBorder="1"/>
    <xf numFmtId="0" fontId="26" fillId="0" borderId="0" xfId="0" applyFont="1" applyBorder="1"/>
    <xf numFmtId="0" fontId="27" fillId="0" borderId="0" xfId="0" applyFont="1" applyBorder="1" applyAlignment="1">
      <alignment horizontal="center"/>
    </xf>
    <xf numFmtId="14" fontId="27" fillId="3" borderId="0" xfId="0" applyNumberFormat="1" applyFont="1" applyFill="1" applyBorder="1" applyAlignment="1">
      <alignment horizontal="right" vertical="center" wrapText="1"/>
    </xf>
    <xf numFmtId="0" fontId="26" fillId="0" borderId="0" xfId="0" applyFont="1" applyBorder="1" applyAlignment="1"/>
    <xf numFmtId="0" fontId="27" fillId="0" borderId="0" xfId="0" applyFont="1" applyBorder="1"/>
    <xf numFmtId="0" fontId="25" fillId="0" borderId="0" xfId="0" applyFont="1" applyBorder="1"/>
    <xf numFmtId="0" fontId="26" fillId="3" borderId="0" xfId="0" applyFont="1" applyFill="1" applyBorder="1" applyAlignment="1">
      <alignment horizontal="center" vertical="center"/>
    </xf>
    <xf numFmtId="0" fontId="26" fillId="0" borderId="1" xfId="0" quotePrefix="1" applyFont="1" applyBorder="1"/>
    <xf numFmtId="0" fontId="26" fillId="3" borderId="1" xfId="0" applyFont="1" applyFill="1" applyBorder="1" applyAlignment="1">
      <alignment horizontal="left" vertical="top"/>
    </xf>
    <xf numFmtId="164" fontId="27" fillId="3" borderId="1" xfId="0" applyNumberFormat="1" applyFont="1" applyFill="1" applyBorder="1" applyAlignment="1">
      <alignment vertical="center"/>
    </xf>
    <xf numFmtId="0" fontId="32" fillId="0" borderId="0" xfId="0" applyFont="1"/>
    <xf numFmtId="0" fontId="1" fillId="0" borderId="1" xfId="0" applyFont="1" applyBorder="1"/>
    <xf numFmtId="0" fontId="34" fillId="0" borderId="3" xfId="0" applyFont="1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33" fillId="0" borderId="1" xfId="0" applyFont="1" applyBorder="1"/>
    <xf numFmtId="0" fontId="36" fillId="0" borderId="1" xfId="0" applyFont="1" applyBorder="1"/>
    <xf numFmtId="0" fontId="37" fillId="0" borderId="1" xfId="0" applyFont="1" applyBorder="1" applyAlignment="1">
      <alignment horizontal="center"/>
    </xf>
    <xf numFmtId="0" fontId="25" fillId="0" borderId="0" xfId="0" applyFont="1"/>
    <xf numFmtId="0" fontId="26" fillId="0" borderId="0" xfId="0" applyFont="1"/>
    <xf numFmtId="0" fontId="39" fillId="0" borderId="1" xfId="0" applyFont="1" applyBorder="1"/>
    <xf numFmtId="0" fontId="41" fillId="0" borderId="1" xfId="0" applyFont="1" applyBorder="1"/>
    <xf numFmtId="0" fontId="43" fillId="0" borderId="1" xfId="0" applyFont="1" applyBorder="1"/>
    <xf numFmtId="0" fontId="44" fillId="0" borderId="1" xfId="0" applyFont="1" applyBorder="1"/>
    <xf numFmtId="0" fontId="46" fillId="0" borderId="0" xfId="0" applyFont="1" applyAlignment="1">
      <alignment vertical="center"/>
    </xf>
    <xf numFmtId="164" fontId="26" fillId="3" borderId="1" xfId="0" applyNumberFormat="1" applyFont="1" applyFill="1" applyBorder="1" applyAlignment="1">
      <alignment vertical="center"/>
    </xf>
    <xf numFmtId="0" fontId="38" fillId="0" borderId="0" xfId="0" applyFont="1" applyBorder="1" applyAlignment="1">
      <alignment horizontal="center" wrapText="1"/>
    </xf>
    <xf numFmtId="0" fontId="38" fillId="0" borderId="1" xfId="0" applyFont="1" applyBorder="1" applyAlignment="1">
      <alignment horizontal="center" wrapText="1"/>
    </xf>
    <xf numFmtId="0" fontId="0" fillId="0" borderId="1" xfId="0" applyBorder="1"/>
    <xf numFmtId="0" fontId="33" fillId="0" borderId="1" xfId="0" applyFont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center"/>
    </xf>
    <xf numFmtId="0" fontId="46" fillId="0" borderId="1" xfId="0" applyFont="1" applyBorder="1" applyAlignment="1">
      <alignment horizontal="left" wrapText="1"/>
    </xf>
    <xf numFmtId="0" fontId="52" fillId="0" borderId="1" xfId="0" applyFont="1" applyBorder="1" applyAlignment="1">
      <alignment horizontal="left" wrapText="1"/>
    </xf>
    <xf numFmtId="0" fontId="53" fillId="0" borderId="1" xfId="0" applyFont="1" applyBorder="1" applyAlignment="1">
      <alignment horizontal="left" wrapText="1"/>
    </xf>
    <xf numFmtId="0" fontId="46" fillId="0" borderId="1" xfId="0" applyFont="1" applyBorder="1" applyAlignment="1">
      <alignment horizontal="left"/>
    </xf>
    <xf numFmtId="0" fontId="54" fillId="0" borderId="1" xfId="0" applyFont="1" applyBorder="1" applyAlignment="1">
      <alignment horizontal="left" wrapText="1"/>
    </xf>
    <xf numFmtId="164" fontId="0" fillId="0" borderId="0" xfId="0" applyNumberFormat="1"/>
    <xf numFmtId="0" fontId="26" fillId="10" borderId="1" xfId="0" quotePrefix="1" applyFont="1" applyFill="1" applyBorder="1"/>
    <xf numFmtId="0" fontId="27" fillId="10" borderId="1" xfId="0" applyFont="1" applyFill="1" applyBorder="1" applyAlignment="1">
      <alignment horizontal="center"/>
    </xf>
    <xf numFmtId="14" fontId="27" fillId="10" borderId="4" xfId="0" applyNumberFormat="1" applyFont="1" applyFill="1" applyBorder="1" applyAlignment="1">
      <alignment horizontal="right" vertical="center" wrapText="1"/>
    </xf>
    <xf numFmtId="0" fontId="26" fillId="10" borderId="4" xfId="0" applyFont="1" applyFill="1" applyBorder="1"/>
    <xf numFmtId="0" fontId="26" fillId="10" borderId="1" xfId="0" applyFont="1" applyFill="1" applyBorder="1" applyAlignment="1"/>
    <xf numFmtId="164" fontId="26" fillId="10" borderId="1" xfId="0" applyNumberFormat="1" applyFont="1" applyFill="1" applyBorder="1" applyAlignment="1">
      <alignment vertical="center"/>
    </xf>
    <xf numFmtId="0" fontId="0" fillId="10" borderId="0" xfId="0" applyFont="1" applyFill="1"/>
    <xf numFmtId="0" fontId="26" fillId="10" borderId="1" xfId="0" applyFont="1" applyFill="1" applyBorder="1"/>
    <xf numFmtId="0" fontId="32" fillId="10" borderId="0" xfId="0" applyFont="1" applyFill="1"/>
    <xf numFmtId="0" fontId="55" fillId="10" borderId="4" xfId="0" applyFont="1" applyFill="1" applyBorder="1" applyAlignment="1">
      <alignment horizontal="center" vertical="center"/>
    </xf>
    <xf numFmtId="14" fontId="56" fillId="3" borderId="4" xfId="0" applyNumberFormat="1" applyFont="1" applyFill="1" applyBorder="1" applyAlignment="1">
      <alignment horizontal="right" vertical="center" wrapText="1"/>
    </xf>
    <xf numFmtId="0" fontId="56" fillId="10" borderId="4" xfId="0" applyFont="1" applyFill="1" applyBorder="1"/>
    <xf numFmtId="0" fontId="27" fillId="10" borderId="1" xfId="0" applyFont="1" applyFill="1" applyBorder="1"/>
    <xf numFmtId="0" fontId="56" fillId="10" borderId="1" xfId="0" applyFont="1" applyFill="1" applyBorder="1"/>
    <xf numFmtId="0" fontId="26" fillId="3" borderId="1" xfId="0" quotePrefix="1" applyFont="1" applyFill="1" applyBorder="1"/>
    <xf numFmtId="0" fontId="27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0" fillId="3" borderId="0" xfId="0" applyFont="1" applyFill="1"/>
    <xf numFmtId="14" fontId="27" fillId="3" borderId="1" xfId="0" applyNumberFormat="1" applyFont="1" applyFill="1" applyBorder="1"/>
    <xf numFmtId="0" fontId="0" fillId="14" borderId="0" xfId="0" applyFont="1" applyFill="1"/>
    <xf numFmtId="0" fontId="26" fillId="0" borderId="1" xfId="0" applyFont="1" applyBorder="1" applyAlignment="1">
      <alignment wrapText="1"/>
    </xf>
    <xf numFmtId="0" fontId="57" fillId="0" borderId="1" xfId="0" applyFont="1" applyBorder="1" applyAlignment="1">
      <alignment vertical="center" wrapText="1"/>
    </xf>
    <xf numFmtId="0" fontId="58" fillId="0" borderId="1" xfId="0" applyFont="1" applyBorder="1" applyAlignment="1">
      <alignment horizontal="justify" vertical="center" wrapText="1"/>
    </xf>
    <xf numFmtId="0" fontId="58" fillId="0" borderId="1" xfId="0" applyFont="1" applyBorder="1" applyAlignment="1">
      <alignment vertical="center" wrapText="1"/>
    </xf>
    <xf numFmtId="164" fontId="59" fillId="3" borderId="1" xfId="0" applyNumberFormat="1" applyFont="1" applyFill="1" applyBorder="1" applyAlignment="1">
      <alignment vertical="center"/>
    </xf>
    <xf numFmtId="0" fontId="55" fillId="0" borderId="1" xfId="0" applyFont="1" applyBorder="1" applyAlignment="1">
      <alignment vertical="center" wrapText="1"/>
    </xf>
    <xf numFmtId="0" fontId="56" fillId="0" borderId="1" xfId="0" applyFont="1" applyBorder="1" applyAlignment="1">
      <alignment horizontal="center"/>
    </xf>
    <xf numFmtId="14" fontId="56" fillId="3" borderId="4" xfId="0" applyNumberFormat="1" applyFont="1" applyFill="1" applyBorder="1" applyAlignment="1">
      <alignment vertical="center" wrapText="1"/>
    </xf>
    <xf numFmtId="0" fontId="55" fillId="3" borderId="4" xfId="0" applyFont="1" applyFill="1" applyBorder="1" applyAlignment="1">
      <alignment vertical="center"/>
    </xf>
    <xf numFmtId="0" fontId="55" fillId="0" borderId="1" xfId="0" applyFont="1" applyBorder="1" applyAlignment="1"/>
    <xf numFmtId="0" fontId="56" fillId="0" borderId="4" xfId="0" applyFont="1" applyBorder="1"/>
    <xf numFmtId="0" fontId="59" fillId="0" borderId="1" xfId="0" applyFont="1" applyBorder="1"/>
    <xf numFmtId="0" fontId="55" fillId="3" borderId="4" xfId="0" applyFont="1" applyFill="1" applyBorder="1" applyAlignment="1">
      <alignment horizontal="center" vertical="center"/>
    </xf>
    <xf numFmtId="14" fontId="56" fillId="0" borderId="1" xfId="0" applyNumberFormat="1" applyFont="1" applyBorder="1"/>
    <xf numFmtId="0" fontId="60" fillId="0" borderId="0" xfId="0" applyFont="1"/>
    <xf numFmtId="0" fontId="55" fillId="0" borderId="1" xfId="0" applyFont="1" applyBorder="1"/>
    <xf numFmtId="0" fontId="55" fillId="0" borderId="4" xfId="0" applyFont="1" applyBorder="1"/>
    <xf numFmtId="0" fontId="55" fillId="0" borderId="1" xfId="0" quotePrefix="1" applyFont="1" applyBorder="1"/>
    <xf numFmtId="0" fontId="56" fillId="0" borderId="1" xfId="0" applyFont="1" applyBorder="1"/>
    <xf numFmtId="0" fontId="61" fillId="0" borderId="0" xfId="0" applyFont="1"/>
    <xf numFmtId="0" fontId="18" fillId="0" borderId="36" xfId="0" applyFont="1" applyBorder="1" applyAlignment="1">
      <alignment horizontal="center"/>
    </xf>
    <xf numFmtId="0" fontId="32" fillId="3" borderId="0" xfId="0" applyFont="1" applyFill="1"/>
    <xf numFmtId="0" fontId="55" fillId="3" borderId="1" xfId="0" applyFont="1" applyFill="1" applyBorder="1"/>
    <xf numFmtId="0" fontId="56" fillId="3" borderId="1" xfId="0" applyFont="1" applyFill="1" applyBorder="1" applyAlignment="1">
      <alignment horizontal="center"/>
    </xf>
    <xf numFmtId="0" fontId="55" fillId="3" borderId="1" xfId="0" applyFont="1" applyFill="1" applyBorder="1" applyAlignment="1">
      <alignment vertical="center" wrapText="1"/>
    </xf>
    <xf numFmtId="0" fontId="55" fillId="3" borderId="4" xfId="0" applyFont="1" applyFill="1" applyBorder="1"/>
    <xf numFmtId="0" fontId="55" fillId="3" borderId="1" xfId="0" applyFont="1" applyFill="1" applyBorder="1" applyAlignment="1"/>
    <xf numFmtId="0" fontId="56" fillId="3" borderId="4" xfId="0" applyFont="1" applyFill="1" applyBorder="1"/>
    <xf numFmtId="0" fontId="56" fillId="3" borderId="1" xfId="0" applyFont="1" applyFill="1" applyBorder="1"/>
    <xf numFmtId="0" fontId="61" fillId="3" borderId="0" xfId="0" applyFont="1" applyFill="1"/>
    <xf numFmtId="164" fontId="63" fillId="3" borderId="1" xfId="0" applyNumberFormat="1" applyFont="1" applyFill="1" applyBorder="1" applyAlignment="1">
      <alignment vertical="center"/>
    </xf>
    <xf numFmtId="0" fontId="64" fillId="3" borderId="1" xfId="0" applyFont="1" applyFill="1" applyBorder="1"/>
    <xf numFmtId="0" fontId="65" fillId="3" borderId="1" xfId="0" applyFont="1" applyFill="1" applyBorder="1" applyAlignment="1">
      <alignment horizontal="center"/>
    </xf>
    <xf numFmtId="0" fontId="64" fillId="3" borderId="1" xfId="0" applyFont="1" applyFill="1" applyBorder="1" applyAlignment="1">
      <alignment vertical="center" wrapText="1"/>
    </xf>
    <xf numFmtId="14" fontId="65" fillId="3" borderId="4" xfId="0" applyNumberFormat="1" applyFont="1" applyFill="1" applyBorder="1" applyAlignment="1">
      <alignment horizontal="right" vertical="center" wrapText="1"/>
    </xf>
    <xf numFmtId="0" fontId="64" fillId="3" borderId="4" xfId="0" applyFont="1" applyFill="1" applyBorder="1"/>
    <xf numFmtId="0" fontId="64" fillId="3" borderId="1" xfId="0" applyFont="1" applyFill="1" applyBorder="1" applyAlignment="1"/>
    <xf numFmtId="0" fontId="65" fillId="3" borderId="4" xfId="0" applyFont="1" applyFill="1" applyBorder="1"/>
    <xf numFmtId="0" fontId="65" fillId="3" borderId="1" xfId="0" applyFont="1" applyFill="1" applyBorder="1"/>
    <xf numFmtId="0" fontId="64" fillId="3" borderId="4" xfId="0" applyFont="1" applyFill="1" applyBorder="1" applyAlignment="1">
      <alignment horizontal="center" vertical="center"/>
    </xf>
    <xf numFmtId="0" fontId="66" fillId="3" borderId="0" xfId="0" applyFont="1" applyFill="1"/>
    <xf numFmtId="0" fontId="0" fillId="15" borderId="1" xfId="0" applyFill="1" applyBorder="1"/>
    <xf numFmtId="0" fontId="0" fillId="16" borderId="1" xfId="0" applyFill="1" applyBorder="1"/>
    <xf numFmtId="0" fontId="42" fillId="0" borderId="1" xfId="0" applyFont="1" applyBorder="1" applyAlignment="1">
      <alignment vertical="center"/>
    </xf>
    <xf numFmtId="0" fontId="42" fillId="0" borderId="1" xfId="0" applyFont="1" applyBorder="1" applyAlignment="1">
      <alignment vertical="center" wrapText="1"/>
    </xf>
    <xf numFmtId="0" fontId="67" fillId="0" borderId="0" xfId="0" applyFont="1"/>
    <xf numFmtId="164" fontId="68" fillId="0" borderId="1" xfId="0" applyNumberFormat="1" applyFont="1" applyBorder="1"/>
    <xf numFmtId="0" fontId="69" fillId="0" borderId="1" xfId="0" applyFont="1" applyBorder="1" applyAlignment="1">
      <alignment horizontal="center" wrapText="1"/>
    </xf>
    <xf numFmtId="0" fontId="69" fillId="0" borderId="1" xfId="0" applyFont="1" applyBorder="1" applyAlignment="1">
      <alignment horizontal="left" wrapText="1"/>
    </xf>
    <xf numFmtId="164" fontId="70" fillId="0" borderId="1" xfId="0" applyNumberFormat="1" applyFont="1" applyBorder="1"/>
    <xf numFmtId="0" fontId="69" fillId="0" borderId="1" xfId="0" applyFont="1" applyBorder="1"/>
    <xf numFmtId="0" fontId="70" fillId="0" borderId="1" xfId="0" applyFont="1" applyBorder="1"/>
    <xf numFmtId="14" fontId="70" fillId="0" borderId="1" xfId="0" applyNumberFormat="1" applyFont="1" applyBorder="1"/>
    <xf numFmtId="0" fontId="69" fillId="0" borderId="1" xfId="0" applyFont="1" applyBorder="1" applyAlignment="1">
      <alignment horizontal="left"/>
    </xf>
    <xf numFmtId="0" fontId="70" fillId="0" borderId="1" xfId="0" applyFont="1" applyBorder="1" applyAlignment="1">
      <alignment horizontal="right"/>
    </xf>
    <xf numFmtId="0" fontId="69" fillId="0" borderId="1" xfId="0" applyFont="1" applyBorder="1" applyAlignment="1">
      <alignment wrapText="1"/>
    </xf>
    <xf numFmtId="14" fontId="70" fillId="3" borderId="4" xfId="0" applyNumberFormat="1" applyFont="1" applyFill="1" applyBorder="1" applyAlignment="1">
      <alignment horizontal="right" vertical="center" wrapText="1"/>
    </xf>
    <xf numFmtId="0" fontId="27" fillId="3" borderId="1" xfId="0" applyFont="1" applyFill="1" applyBorder="1" applyAlignment="1">
      <alignment horizontal="right"/>
    </xf>
    <xf numFmtId="0" fontId="52" fillId="0" borderId="0" xfId="0" applyFont="1"/>
    <xf numFmtId="0" fontId="69" fillId="0" borderId="1" xfId="0" applyFont="1" applyBorder="1" applyAlignment="1"/>
    <xf numFmtId="14" fontId="70" fillId="0" borderId="1" xfId="0" applyNumberFormat="1" applyFont="1" applyBorder="1" applyAlignment="1">
      <alignment horizontal="right"/>
    </xf>
    <xf numFmtId="164" fontId="71" fillId="3" borderId="1" xfId="0" applyNumberFormat="1" applyFont="1" applyFill="1" applyBorder="1" applyAlignment="1">
      <alignment vertical="center"/>
    </xf>
    <xf numFmtId="0" fontId="73" fillId="3" borderId="1" xfId="0" applyFont="1" applyFill="1" applyBorder="1" applyAlignment="1">
      <alignment horizontal="center"/>
    </xf>
    <xf numFmtId="0" fontId="72" fillId="3" borderId="1" xfId="0" applyFont="1" applyFill="1" applyBorder="1" applyAlignment="1">
      <alignment vertical="center" wrapText="1"/>
    </xf>
    <xf numFmtId="14" fontId="73" fillId="3" borderId="4" xfId="0" applyNumberFormat="1" applyFont="1" applyFill="1" applyBorder="1" applyAlignment="1">
      <alignment horizontal="right" vertical="center" wrapText="1"/>
    </xf>
    <xf numFmtId="0" fontId="72" fillId="3" borderId="4" xfId="0" applyFont="1" applyFill="1" applyBorder="1"/>
    <xf numFmtId="0" fontId="72" fillId="3" borderId="1" xfId="0" applyFont="1" applyFill="1" applyBorder="1" applyAlignment="1"/>
    <xf numFmtId="0" fontId="73" fillId="3" borderId="4" xfId="0" applyFont="1" applyFill="1" applyBorder="1"/>
    <xf numFmtId="0" fontId="73" fillId="3" borderId="1" xfId="0" applyFont="1" applyFill="1" applyBorder="1"/>
    <xf numFmtId="0" fontId="72" fillId="3" borderId="4" xfId="0" applyFont="1" applyFill="1" applyBorder="1" applyAlignment="1">
      <alignment horizontal="center" vertical="center"/>
    </xf>
    <xf numFmtId="0" fontId="72" fillId="0" borderId="1" xfId="0" quotePrefix="1" applyFont="1" applyBorder="1"/>
    <xf numFmtId="0" fontId="73" fillId="0" borderId="1" xfId="0" applyFont="1" applyBorder="1" applyAlignment="1">
      <alignment horizontal="center"/>
    </xf>
    <xf numFmtId="0" fontId="72" fillId="0" borderId="1" xfId="0" applyFont="1" applyBorder="1" applyAlignment="1">
      <alignment vertical="center" wrapText="1"/>
    </xf>
    <xf numFmtId="0" fontId="72" fillId="0" borderId="4" xfId="0" applyFont="1" applyBorder="1"/>
    <xf numFmtId="0" fontId="72" fillId="0" borderId="1" xfId="0" applyFont="1" applyBorder="1" applyAlignment="1"/>
    <xf numFmtId="0" fontId="73" fillId="0" borderId="4" xfId="0" applyFont="1" applyBorder="1"/>
    <xf numFmtId="0" fontId="73" fillId="0" borderId="1" xfId="0" applyFont="1" applyBorder="1"/>
    <xf numFmtId="0" fontId="74" fillId="0" borderId="0" xfId="0" applyFont="1"/>
    <xf numFmtId="0" fontId="72" fillId="3" borderId="1" xfId="0" quotePrefix="1" applyFont="1" applyFill="1" applyBorder="1"/>
    <xf numFmtId="14" fontId="73" fillId="3" borderId="1" xfId="0" applyNumberFormat="1" applyFont="1" applyFill="1" applyBorder="1"/>
    <xf numFmtId="0" fontId="74" fillId="3" borderId="0" xfId="0" applyFont="1" applyFill="1"/>
    <xf numFmtId="14" fontId="73" fillId="0" borderId="1" xfId="0" applyNumberFormat="1" applyFont="1" applyBorder="1"/>
    <xf numFmtId="0" fontId="26" fillId="3" borderId="4" xfId="0" quotePrefix="1" applyFont="1" applyFill="1" applyBorder="1"/>
    <xf numFmtId="0" fontId="15" fillId="3" borderId="15" xfId="0" applyFont="1" applyFill="1" applyBorder="1" applyAlignment="1">
      <alignment horizontal="center" vertical="top"/>
    </xf>
    <xf numFmtId="0" fontId="15" fillId="3" borderId="1" xfId="0" applyFont="1" applyFill="1" applyBorder="1"/>
    <xf numFmtId="0" fontId="13" fillId="3" borderId="1" xfId="0" applyFont="1" applyFill="1" applyBorder="1"/>
    <xf numFmtId="0" fontId="15" fillId="3" borderId="22" xfId="0" applyFont="1" applyFill="1" applyBorder="1"/>
    <xf numFmtId="0" fontId="3" fillId="3" borderId="0" xfId="0" applyFont="1" applyFill="1" applyBorder="1"/>
    <xf numFmtId="0" fontId="2" fillId="3" borderId="0" xfId="0" applyFont="1" applyFill="1" applyBorder="1"/>
    <xf numFmtId="0" fontId="0" fillId="2" borderId="1" xfId="0" applyFill="1" applyBorder="1"/>
    <xf numFmtId="164" fontId="68" fillId="3" borderId="1" xfId="0" applyNumberFormat="1" applyFont="1" applyFill="1" applyBorder="1"/>
    <xf numFmtId="0" fontId="69" fillId="3" borderId="1" xfId="0" applyFont="1" applyFill="1" applyBorder="1"/>
    <xf numFmtId="0" fontId="69" fillId="3" borderId="1" xfId="0" applyFont="1" applyFill="1" applyBorder="1" applyAlignment="1">
      <alignment horizontal="left" wrapText="1"/>
    </xf>
    <xf numFmtId="0" fontId="70" fillId="3" borderId="1" xfId="0" applyFont="1" applyFill="1" applyBorder="1"/>
    <xf numFmtId="0" fontId="69" fillId="3" borderId="1" xfId="0" applyFont="1" applyFill="1" applyBorder="1" applyAlignment="1"/>
    <xf numFmtId="14" fontId="70" fillId="3" borderId="1" xfId="0" applyNumberFormat="1" applyFont="1" applyFill="1" applyBorder="1"/>
    <xf numFmtId="0" fontId="0" fillId="3" borderId="0" xfId="0" applyFill="1"/>
    <xf numFmtId="0" fontId="0" fillId="0" borderId="7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14" fontId="56" fillId="3" borderId="1" xfId="0" applyNumberFormat="1" applyFont="1" applyFill="1" applyBorder="1"/>
    <xf numFmtId="0" fontId="18" fillId="0" borderId="36" xfId="0" applyFont="1" applyBorder="1" applyAlignment="1">
      <alignment horizontal="center"/>
    </xf>
    <xf numFmtId="164" fontId="55" fillId="3" borderId="1" xfId="0" applyNumberFormat="1" applyFont="1" applyFill="1" applyBorder="1" applyAlignment="1">
      <alignment vertical="center"/>
    </xf>
    <xf numFmtId="0" fontId="11" fillId="7" borderId="2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top"/>
    </xf>
    <xf numFmtId="0" fontId="11" fillId="7" borderId="7" xfId="0" applyFont="1" applyFill="1" applyBorder="1" applyAlignment="1">
      <alignment horizontal="center" vertical="top"/>
    </xf>
    <xf numFmtId="0" fontId="11" fillId="7" borderId="3" xfId="0" applyFont="1" applyFill="1" applyBorder="1" applyAlignment="1">
      <alignment horizontal="center" vertical="top"/>
    </xf>
    <xf numFmtId="0" fontId="11" fillId="7" borderId="1" xfId="0" applyFont="1" applyFill="1" applyBorder="1" applyAlignment="1">
      <alignment horizontal="center" vertical="center"/>
    </xf>
    <xf numFmtId="0" fontId="18" fillId="0" borderId="18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8" fillId="0" borderId="36" xfId="0" applyFont="1" applyBorder="1" applyAlignment="1">
      <alignment horizontal="center"/>
    </xf>
    <xf numFmtId="0" fontId="18" fillId="0" borderId="37" xfId="0" applyFont="1" applyBorder="1" applyAlignment="1">
      <alignment horizontal="center"/>
    </xf>
    <xf numFmtId="0" fontId="18" fillId="0" borderId="40" xfId="0" applyFont="1" applyBorder="1" applyAlignment="1">
      <alignment horizontal="center"/>
    </xf>
    <xf numFmtId="0" fontId="18" fillId="0" borderId="41" xfId="0" applyFont="1" applyBorder="1" applyAlignment="1">
      <alignment horizontal="center"/>
    </xf>
    <xf numFmtId="0" fontId="18" fillId="0" borderId="42" xfId="0" applyFont="1" applyBorder="1" applyAlignment="1">
      <alignment horizontal="center"/>
    </xf>
    <xf numFmtId="0" fontId="18" fillId="5" borderId="29" xfId="0" applyFont="1" applyFill="1" applyBorder="1" applyAlignment="1">
      <alignment horizontal="center" vertical="center" wrapText="1"/>
    </xf>
    <xf numFmtId="0" fontId="18" fillId="3" borderId="29" xfId="0" applyFont="1" applyFill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6" fillId="5" borderId="21" xfId="0" applyFont="1" applyFill="1" applyBorder="1" applyAlignment="1">
      <alignment horizontal="center" vertical="center"/>
    </xf>
    <xf numFmtId="0" fontId="6" fillId="5" borderId="54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1" fillId="5" borderId="29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1" fillId="2" borderId="25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57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2" borderId="51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0" fillId="2" borderId="55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54" xfId="0" applyFont="1" applyFill="1" applyBorder="1" applyAlignment="1">
      <alignment horizontal="center" vertical="center"/>
    </xf>
    <xf numFmtId="0" fontId="11" fillId="6" borderId="29" xfId="0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8" fillId="5" borderId="29" xfId="0" applyFont="1" applyFill="1" applyBorder="1" applyAlignment="1">
      <alignment horizontal="center" vertical="center"/>
    </xf>
    <xf numFmtId="0" fontId="8" fillId="5" borderId="54" xfId="0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horizontal="center" vertical="center" wrapText="1"/>
    </xf>
    <xf numFmtId="0" fontId="8" fillId="3" borderId="51" xfId="0" applyFont="1" applyFill="1" applyBorder="1" applyAlignment="1">
      <alignment horizontal="center" vertical="center" wrapText="1"/>
    </xf>
    <xf numFmtId="0" fontId="6" fillId="6" borderId="56" xfId="0" applyFont="1" applyFill="1" applyBorder="1" applyAlignment="1">
      <alignment horizontal="center" vertical="center" wrapText="1"/>
    </xf>
    <xf numFmtId="0" fontId="6" fillId="6" borderId="51" xfId="0" applyFont="1" applyFill="1" applyBorder="1" applyAlignment="1">
      <alignment horizontal="center" vertical="center" wrapText="1"/>
    </xf>
    <xf numFmtId="0" fontId="18" fillId="0" borderId="43" xfId="0" applyFont="1" applyBorder="1" applyAlignment="1">
      <alignment horizontal="center"/>
    </xf>
    <xf numFmtId="0" fontId="18" fillId="0" borderId="28" xfId="0" applyFont="1" applyBorder="1" applyAlignment="1">
      <alignment horizontal="center"/>
    </xf>
    <xf numFmtId="0" fontId="18" fillId="0" borderId="44" xfId="0" applyFont="1" applyBorder="1" applyAlignment="1">
      <alignment horizontal="center"/>
    </xf>
    <xf numFmtId="0" fontId="18" fillId="0" borderId="45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34" xfId="0" applyFont="1" applyBorder="1" applyAlignment="1">
      <alignment horizontal="center"/>
    </xf>
    <xf numFmtId="0" fontId="11" fillId="0" borderId="36" xfId="0" applyFont="1" applyBorder="1" applyAlignment="1">
      <alignment vertical="center"/>
    </xf>
    <xf numFmtId="0" fontId="11" fillId="0" borderId="41" xfId="0" applyFont="1" applyBorder="1" applyAlignment="1">
      <alignment vertical="center"/>
    </xf>
    <xf numFmtId="0" fontId="11" fillId="0" borderId="42" xfId="0" applyFont="1" applyBorder="1" applyAlignment="1">
      <alignment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28" xfId="0" applyFont="1" applyBorder="1" applyAlignment="1">
      <alignment horizontal="center"/>
    </xf>
    <xf numFmtId="0" fontId="14" fillId="0" borderId="48" xfId="0" applyFont="1" applyBorder="1" applyAlignment="1">
      <alignment horizontal="center"/>
    </xf>
    <xf numFmtId="0" fontId="14" fillId="0" borderId="26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49" xfId="0" applyFont="1" applyBorder="1" applyAlignment="1">
      <alignment horizontal="center"/>
    </xf>
    <xf numFmtId="0" fontId="10" fillId="2" borderId="5" xfId="0" applyFont="1" applyFill="1" applyBorder="1" applyAlignment="1">
      <alignment horizontal="center" vertical="center" wrapText="1"/>
    </xf>
    <xf numFmtId="0" fontId="14" fillId="5" borderId="21" xfId="0" applyFont="1" applyFill="1" applyBorder="1" applyAlignment="1">
      <alignment horizontal="center" vertical="center"/>
    </xf>
    <xf numFmtId="0" fontId="14" fillId="5" borderId="46" xfId="0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 wrapText="1"/>
    </xf>
    <xf numFmtId="0" fontId="10" fillId="6" borderId="35" xfId="0" applyFont="1" applyFill="1" applyBorder="1" applyAlignment="1">
      <alignment horizontal="center" vertical="center" wrapText="1"/>
    </xf>
    <xf numFmtId="0" fontId="10" fillId="6" borderId="47" xfId="0" applyFont="1" applyFill="1" applyBorder="1" applyAlignment="1">
      <alignment horizontal="center" vertical="center" wrapText="1"/>
    </xf>
    <xf numFmtId="0" fontId="10" fillId="2" borderId="47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46" xfId="0" applyFont="1" applyFill="1" applyBorder="1" applyAlignment="1">
      <alignment horizontal="center" vertical="center"/>
    </xf>
    <xf numFmtId="0" fontId="10" fillId="5" borderId="21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8" borderId="35" xfId="0" applyFont="1" applyFill="1" applyBorder="1" applyAlignment="1">
      <alignment horizontal="center" vertical="center"/>
    </xf>
    <xf numFmtId="0" fontId="10" fillId="8" borderId="47" xfId="0" applyFont="1" applyFill="1" applyBorder="1" applyAlignment="1">
      <alignment horizontal="center" vertical="center"/>
    </xf>
    <xf numFmtId="0" fontId="10" fillId="9" borderId="21" xfId="0" applyFont="1" applyFill="1" applyBorder="1" applyAlignment="1">
      <alignment horizontal="center" vertical="center"/>
    </xf>
    <xf numFmtId="0" fontId="10" fillId="9" borderId="46" xfId="0" applyFont="1" applyFill="1" applyBorder="1" applyAlignment="1">
      <alignment horizontal="center" vertical="center"/>
    </xf>
    <xf numFmtId="0" fontId="14" fillId="5" borderId="35" xfId="0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horizontal="center" vertical="center"/>
    </xf>
    <xf numFmtId="0" fontId="14" fillId="4" borderId="35" xfId="0" applyFont="1" applyFill="1" applyBorder="1" applyAlignment="1">
      <alignment horizontal="center" vertical="center"/>
    </xf>
    <xf numFmtId="0" fontId="14" fillId="4" borderId="47" xfId="0" applyFont="1" applyFill="1" applyBorder="1" applyAlignment="1">
      <alignment horizontal="center" vertical="center"/>
    </xf>
    <xf numFmtId="0" fontId="14" fillId="6" borderId="35" xfId="0" applyFont="1" applyFill="1" applyBorder="1" applyAlignment="1">
      <alignment horizontal="center" vertical="center" wrapText="1"/>
    </xf>
    <xf numFmtId="0" fontId="14" fillId="6" borderId="47" xfId="0" applyFont="1" applyFill="1" applyBorder="1" applyAlignment="1">
      <alignment horizontal="center" vertical="center" wrapText="1"/>
    </xf>
    <xf numFmtId="0" fontId="14" fillId="4" borderId="21" xfId="0" applyFont="1" applyFill="1" applyBorder="1" applyAlignment="1">
      <alignment horizontal="center" vertical="center"/>
    </xf>
    <xf numFmtId="0" fontId="14" fillId="4" borderId="46" xfId="0" applyFont="1" applyFill="1" applyBorder="1" applyAlignment="1">
      <alignment horizontal="center" vertical="center"/>
    </xf>
    <xf numFmtId="0" fontId="14" fillId="4" borderId="35" xfId="0" applyFont="1" applyFill="1" applyBorder="1" applyAlignment="1">
      <alignment horizontal="center" vertical="center" wrapText="1"/>
    </xf>
    <xf numFmtId="0" fontId="14" fillId="4" borderId="47" xfId="0" applyFont="1" applyFill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47" xfId="0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0" fontId="10" fillId="2" borderId="51" xfId="0" applyFont="1" applyFill="1" applyBorder="1" applyAlignment="1">
      <alignment horizontal="center" vertical="center" wrapText="1"/>
    </xf>
    <xf numFmtId="0" fontId="10" fillId="12" borderId="52" xfId="0" applyFont="1" applyFill="1" applyBorder="1" applyAlignment="1">
      <alignment horizontal="center" vertical="center" wrapText="1"/>
    </xf>
    <xf numFmtId="0" fontId="10" fillId="12" borderId="53" xfId="0" applyFont="1" applyFill="1" applyBorder="1" applyAlignment="1">
      <alignment horizontal="center" vertical="center" wrapText="1"/>
    </xf>
    <xf numFmtId="0" fontId="75" fillId="3" borderId="19" xfId="0" applyFont="1" applyFill="1" applyBorder="1" applyAlignment="1">
      <alignment horizontal="center" vertical="center" wrapText="1"/>
    </xf>
    <xf numFmtId="0" fontId="10" fillId="11" borderId="35" xfId="0" applyFont="1" applyFill="1" applyBorder="1" applyAlignment="1">
      <alignment horizontal="center" vertical="center" wrapText="1"/>
    </xf>
    <xf numFmtId="0" fontId="10" fillId="11" borderId="51" xfId="0" applyFont="1" applyFill="1" applyBorder="1" applyAlignment="1">
      <alignment horizontal="center" vertical="center" wrapText="1"/>
    </xf>
    <xf numFmtId="0" fontId="22" fillId="13" borderId="35" xfId="0" applyFont="1" applyFill="1" applyBorder="1" applyAlignment="1">
      <alignment horizontal="center" vertical="center" wrapText="1"/>
    </xf>
    <xf numFmtId="0" fontId="22" fillId="13" borderId="51" xfId="0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/>
    </xf>
    <xf numFmtId="0" fontId="23" fillId="4" borderId="5" xfId="0" applyFont="1" applyFill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4" fillId="4" borderId="4" xfId="0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0" fontId="45" fillId="0" borderId="5" xfId="0" applyFont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/>
    </xf>
    <xf numFmtId="0" fontId="23" fillId="3" borderId="3" xfId="0" applyFont="1" applyFill="1" applyBorder="1" applyAlignment="1">
      <alignment horizontal="center"/>
    </xf>
    <xf numFmtId="0" fontId="48" fillId="0" borderId="0" xfId="0" applyFont="1" applyAlignment="1">
      <alignment horizontal="center"/>
    </xf>
    <xf numFmtId="0" fontId="38" fillId="0" borderId="8" xfId="0" applyFont="1" applyBorder="1" applyAlignment="1">
      <alignment horizontal="center" wrapText="1"/>
    </xf>
    <xf numFmtId="0" fontId="49" fillId="0" borderId="60" xfId="0" applyFont="1" applyBorder="1" applyAlignment="1">
      <alignment horizontal="center" wrapText="1"/>
    </xf>
    <xf numFmtId="0" fontId="46" fillId="0" borderId="4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0" fontId="46" fillId="0" borderId="5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wrapText="1"/>
    </xf>
    <xf numFmtId="0" fontId="50" fillId="0" borderId="7" xfId="0" applyFont="1" applyBorder="1" applyAlignment="1">
      <alignment horizontal="center" wrapText="1"/>
    </xf>
    <xf numFmtId="0" fontId="50" fillId="0" borderId="3" xfId="0" applyFont="1" applyBorder="1" applyAlignment="1">
      <alignment horizontal="center" wrapText="1"/>
    </xf>
    <xf numFmtId="0" fontId="46" fillId="0" borderId="1" xfId="0" applyFont="1" applyBorder="1" applyAlignment="1">
      <alignment horizontal="center" vertical="center"/>
    </xf>
    <xf numFmtId="0" fontId="69" fillId="0" borderId="2" xfId="0" applyFont="1" applyBorder="1" applyAlignment="1">
      <alignment horizontal="center" wrapText="1"/>
    </xf>
    <xf numFmtId="0" fontId="68" fillId="0" borderId="7" xfId="0" applyFont="1" applyBorder="1" applyAlignment="1">
      <alignment horizontal="center" wrapText="1"/>
    </xf>
    <xf numFmtId="0" fontId="68" fillId="0" borderId="3" xfId="0" applyFont="1" applyBorder="1" applyAlignment="1">
      <alignment horizontal="center" wrapText="1"/>
    </xf>
    <xf numFmtId="0" fontId="70" fillId="0" borderId="2" xfId="0" applyFont="1" applyBorder="1" applyAlignment="1">
      <alignment horizontal="center"/>
    </xf>
    <xf numFmtId="0" fontId="70" fillId="0" borderId="7" xfId="0" applyFont="1" applyBorder="1" applyAlignment="1">
      <alignment horizontal="center"/>
    </xf>
    <xf numFmtId="0" fontId="70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16" borderId="2" xfId="0" applyFill="1" applyBorder="1" applyAlignment="1">
      <alignment horizontal="center"/>
    </xf>
    <xf numFmtId="0" fontId="0" fillId="16" borderId="3" xfId="0" applyFill="1" applyBorder="1" applyAlignment="1">
      <alignment horizontal="center"/>
    </xf>
    <xf numFmtId="0" fontId="60" fillId="0" borderId="0" xfId="0" applyFont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5" fillId="0" borderId="2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42" fillId="0" borderId="2" xfId="0" applyFont="1" applyBorder="1" applyAlignment="1">
      <alignment horizontal="center"/>
    </xf>
    <xf numFmtId="0" fontId="4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3117849</xdr:colOff>
      <xdr:row>0</xdr:row>
      <xdr:rowOff>888999</xdr:rowOff>
    </xdr:from>
    <xdr:to>
      <xdr:col>2</xdr:col>
      <xdr:colOff>219807</xdr:colOff>
      <xdr:row>5</xdr:row>
      <xdr:rowOff>873124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7849" y="888999"/>
          <a:ext cx="13294458" cy="80437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2321718</xdr:colOff>
      <xdr:row>0</xdr:row>
      <xdr:rowOff>714377</xdr:rowOff>
    </xdr:from>
    <xdr:to>
      <xdr:col>1</xdr:col>
      <xdr:colOff>11025192</xdr:colOff>
      <xdr:row>2</xdr:row>
      <xdr:rowOff>2960689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6406" y="714377"/>
          <a:ext cx="8703474" cy="5461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0</xdr:row>
      <xdr:rowOff>595315</xdr:rowOff>
    </xdr:from>
    <xdr:to>
      <xdr:col>1</xdr:col>
      <xdr:colOff>8763004</xdr:colOff>
      <xdr:row>1</xdr:row>
      <xdr:rowOff>4448971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4218" y="595315"/>
          <a:ext cx="8703474" cy="5461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3117849</xdr:colOff>
      <xdr:row>0</xdr:row>
      <xdr:rowOff>888999</xdr:rowOff>
    </xdr:from>
    <xdr:to>
      <xdr:col>2</xdr:col>
      <xdr:colOff>1425819</xdr:colOff>
      <xdr:row>5</xdr:row>
      <xdr:rowOff>793749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7849" y="888999"/>
          <a:ext cx="13281270" cy="79946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2143124</xdr:colOff>
      <xdr:row>0</xdr:row>
      <xdr:rowOff>833439</xdr:rowOff>
    </xdr:from>
    <xdr:to>
      <xdr:col>1</xdr:col>
      <xdr:colOff>10846598</xdr:colOff>
      <xdr:row>2</xdr:row>
      <xdr:rowOff>3079751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4" y="833439"/>
          <a:ext cx="8703474" cy="54276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ng%20Quarantine%20%20Details%202077-07-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lika_wise "/>
      <sheetName val="P-Comile"/>
      <sheetName val="PCR_RDT_Details "/>
      <sheetName val="Isolation "/>
      <sheetName val="Palika- Infected"/>
      <sheetName val="Infected Name"/>
      <sheetName val="Infected Bidesh"/>
      <sheetName val="ICU &amp; Venti"/>
      <sheetName val="community PCR"/>
    </sheetNames>
    <sheetDataSet>
      <sheetData sheetId="0">
        <row r="22">
          <cell r="B22" t="str">
            <v>t'lN;k'/ pkdfxgu/kflnsf hDdf !# :yfg</v>
          </cell>
          <cell r="C22"/>
          <cell r="D22"/>
        </row>
        <row r="107">
          <cell r="B107" t="str">
            <v>3f]/fxL pkdfxfgu/kflnsf hDdf *$ :yfg</v>
          </cell>
          <cell r="C107"/>
          <cell r="D107"/>
        </row>
        <row r="127">
          <cell r="B127" t="str">
            <v>nfdlx gu/kflnsf hDdf !(:yfg</v>
          </cell>
          <cell r="C127"/>
          <cell r="D127"/>
        </row>
        <row r="142">
          <cell r="B142" t="str">
            <v>u9jf ufpkflnsf hDdf !$ :yfg</v>
          </cell>
          <cell r="C142"/>
          <cell r="D142"/>
        </row>
        <row r="148">
          <cell r="B148" t="str">
            <v>/fhk'/ ufpkflnsf hDdf % :yfg</v>
          </cell>
          <cell r="C148"/>
          <cell r="D148"/>
        </row>
        <row r="177">
          <cell r="B177" t="str">
            <v>/flKt ufpkflnsf hDdf @* :yfg</v>
          </cell>
          <cell r="C177"/>
          <cell r="D177"/>
        </row>
        <row r="207">
          <cell r="B207" t="str">
            <v>aFunfr'ln ufpkflnsf hDdf @( :yfg</v>
          </cell>
          <cell r="C207"/>
          <cell r="D207"/>
        </row>
        <row r="210">
          <cell r="B210" t="str">
            <v>bluz/0f ufpkflnsf hDdf @ :yfg</v>
          </cell>
          <cell r="C210"/>
          <cell r="D210"/>
        </row>
        <row r="215">
          <cell r="B215" t="str">
            <v>aaO{ ufpkflnsf hDdf $ :yfg</v>
          </cell>
          <cell r="C215"/>
          <cell r="D215"/>
        </row>
        <row r="223">
          <cell r="B223" t="str">
            <v>zflGtgu/ ufpkflnsf hDdf ^ :yfg</v>
          </cell>
          <cell r="C223"/>
          <cell r="D223"/>
        </row>
        <row r="224">
          <cell r="A224" t="str">
            <v>hDdf  :yfg</v>
          </cell>
          <cell r="B224"/>
          <cell r="C224"/>
          <cell r="D224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67"/>
  <sheetViews>
    <sheetView tabSelected="1" view="pageBreakPreview" zoomScale="14" zoomScaleSheetLayoutView="14" workbookViewId="0">
      <pane ySplit="8" topLeftCell="A224" activePane="bottomLeft" state="frozen"/>
      <selection pane="bottomLeft" activeCell="B230" sqref="B230"/>
    </sheetView>
  </sheetViews>
  <sheetFormatPr defaultRowHeight="21" x14ac:dyDescent="0.35"/>
  <cols>
    <col min="1" max="1" width="56.5" style="3" customWidth="1"/>
    <col min="2" max="2" width="155.75" style="2" customWidth="1"/>
    <col min="3" max="3" width="40.25" style="2" customWidth="1"/>
    <col min="4" max="4" width="159.5" style="2" customWidth="1"/>
    <col min="5" max="5" width="77.875" style="2" customWidth="1"/>
    <col min="6" max="6" width="72" style="2" customWidth="1"/>
    <col min="7" max="7" width="84.875" style="2" customWidth="1"/>
    <col min="8" max="8" width="80.625" style="2" customWidth="1"/>
    <col min="9" max="9" width="83.375" style="2" customWidth="1"/>
    <col min="10" max="10" width="60.875" style="2" customWidth="1"/>
    <col min="11" max="11" width="64.75" style="2" customWidth="1"/>
    <col min="12" max="12" width="60.875" style="2" customWidth="1"/>
    <col min="13" max="13" width="61.75" style="2" customWidth="1"/>
    <col min="14" max="14" width="63.375" style="2" customWidth="1"/>
    <col min="15" max="15" width="87.625" style="2" customWidth="1"/>
    <col min="16" max="16" width="87.5" style="2" customWidth="1"/>
    <col min="17" max="17" width="8.375" style="2" hidden="1" customWidth="1"/>
    <col min="18" max="16384" width="9" style="2"/>
  </cols>
  <sheetData>
    <row r="1" spans="1:17" s="1" customFormat="1" ht="125.25" x14ac:dyDescent="0.35">
      <c r="A1" s="348" t="s">
        <v>16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</row>
    <row r="2" spans="1:17" ht="125.25" x14ac:dyDescent="0.35">
      <c r="A2" s="350" t="s">
        <v>17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</row>
    <row r="3" spans="1:17" ht="125.25" x14ac:dyDescent="0.35">
      <c r="A3" s="350" t="s">
        <v>24</v>
      </c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</row>
    <row r="4" spans="1:17" ht="127.5" x14ac:dyDescent="1.85">
      <c r="A4" s="352" t="s">
        <v>18</v>
      </c>
      <c r="B4" s="353"/>
      <c r="C4" s="353"/>
      <c r="D4" s="353"/>
      <c r="E4" s="353"/>
      <c r="F4" s="353"/>
      <c r="G4" s="353"/>
      <c r="H4" s="353"/>
      <c r="I4" s="353"/>
      <c r="J4" s="353"/>
      <c r="K4" s="353"/>
      <c r="L4" s="353"/>
      <c r="M4" s="353"/>
      <c r="N4" s="353"/>
      <c r="O4" s="353"/>
      <c r="P4" s="353"/>
      <c r="Q4" s="353"/>
    </row>
    <row r="5" spans="1:17" ht="128.25" thickBot="1" x14ac:dyDescent="0.4">
      <c r="A5" s="350" t="s">
        <v>275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351"/>
      <c r="Q5" s="351"/>
    </row>
    <row r="6" spans="1:17" ht="143.25" customHeight="1" thickBot="1" x14ac:dyDescent="0.4">
      <c r="A6" s="358"/>
      <c r="B6" s="359"/>
      <c r="C6" s="359"/>
      <c r="D6" s="359"/>
      <c r="E6" s="359"/>
      <c r="F6" s="351"/>
      <c r="G6" s="351"/>
      <c r="H6" s="351"/>
      <c r="I6" s="351"/>
      <c r="J6" s="351"/>
      <c r="K6" s="351"/>
      <c r="L6" s="351"/>
      <c r="M6" s="351"/>
      <c r="N6" s="360" t="s">
        <v>3564</v>
      </c>
      <c r="O6" s="361"/>
      <c r="P6" s="361"/>
      <c r="Q6" s="362"/>
    </row>
    <row r="7" spans="1:17" s="6" customFormat="1" ht="264.75" customHeight="1" x14ac:dyDescent="1.35">
      <c r="A7" s="363" t="s">
        <v>22</v>
      </c>
      <c r="B7" s="365" t="s">
        <v>19</v>
      </c>
      <c r="C7" s="367" t="s">
        <v>23</v>
      </c>
      <c r="D7" s="370" t="s">
        <v>20</v>
      </c>
      <c r="E7" s="372" t="s">
        <v>21</v>
      </c>
      <c r="F7" s="344" t="s">
        <v>130</v>
      </c>
      <c r="G7" s="345"/>
      <c r="H7" s="346"/>
      <c r="I7" s="342" t="s">
        <v>11</v>
      </c>
      <c r="J7" s="344" t="s">
        <v>131</v>
      </c>
      <c r="K7" s="345"/>
      <c r="L7" s="346"/>
      <c r="M7" s="367" t="s">
        <v>32</v>
      </c>
      <c r="N7" s="378" t="s">
        <v>12</v>
      </c>
      <c r="O7" s="380" t="s">
        <v>25</v>
      </c>
      <c r="P7" s="382" t="s">
        <v>14</v>
      </c>
      <c r="Q7" s="9"/>
    </row>
    <row r="8" spans="1:17" s="6" customFormat="1" ht="168" customHeight="1" thickBot="1" x14ac:dyDescent="1.4">
      <c r="A8" s="364"/>
      <c r="B8" s="366"/>
      <c r="C8" s="368"/>
      <c r="D8" s="371"/>
      <c r="E8" s="373"/>
      <c r="F8" s="96" t="s">
        <v>13</v>
      </c>
      <c r="G8" s="97" t="s">
        <v>15</v>
      </c>
      <c r="H8" s="97" t="s">
        <v>14</v>
      </c>
      <c r="I8" s="343"/>
      <c r="J8" s="98" t="s">
        <v>13</v>
      </c>
      <c r="K8" s="99" t="s">
        <v>15</v>
      </c>
      <c r="L8" s="99" t="s">
        <v>14</v>
      </c>
      <c r="M8" s="368"/>
      <c r="N8" s="379"/>
      <c r="O8" s="381"/>
      <c r="P8" s="383"/>
      <c r="Q8" s="9"/>
    </row>
    <row r="9" spans="1:17" s="6" customFormat="1" ht="150" customHeight="1" x14ac:dyDescent="0.5">
      <c r="A9" s="100">
        <v>1</v>
      </c>
      <c r="B9" s="101" t="s">
        <v>178</v>
      </c>
      <c r="C9" s="102">
        <v>6</v>
      </c>
      <c r="D9" s="103" t="s">
        <v>224</v>
      </c>
      <c r="E9" s="104">
        <v>60</v>
      </c>
      <c r="F9" s="94">
        <v>62</v>
      </c>
      <c r="G9" s="94">
        <v>368</v>
      </c>
      <c r="H9" s="94">
        <f>G9+F9</f>
        <v>430</v>
      </c>
      <c r="I9" s="94">
        <v>430</v>
      </c>
      <c r="J9" s="94">
        <v>0</v>
      </c>
      <c r="K9" s="94">
        <v>0</v>
      </c>
      <c r="L9" s="95">
        <f t="shared" ref="L9:L16" si="0">H9-I9</f>
        <v>0</v>
      </c>
      <c r="M9" s="94">
        <v>0</v>
      </c>
      <c r="N9" s="94">
        <v>42</v>
      </c>
      <c r="O9" s="94">
        <v>0</v>
      </c>
      <c r="P9" s="94">
        <v>48</v>
      </c>
    </row>
    <row r="10" spans="1:17" s="6" customFormat="1" ht="150" customHeight="1" x14ac:dyDescent="0.5">
      <c r="A10" s="18">
        <v>2</v>
      </c>
      <c r="B10" s="19" t="s">
        <v>178</v>
      </c>
      <c r="C10" s="20">
        <v>8</v>
      </c>
      <c r="D10" s="21" t="s">
        <v>223</v>
      </c>
      <c r="E10" s="22">
        <v>100</v>
      </c>
      <c r="F10" s="23">
        <v>21</v>
      </c>
      <c r="G10" s="23">
        <v>116</v>
      </c>
      <c r="H10" s="23">
        <f t="shared" ref="H10:H15" si="1">G10+F10</f>
        <v>137</v>
      </c>
      <c r="I10" s="23">
        <v>137</v>
      </c>
      <c r="J10" s="23">
        <v>0</v>
      </c>
      <c r="K10" s="23">
        <v>0</v>
      </c>
      <c r="L10" s="24">
        <f t="shared" si="0"/>
        <v>0</v>
      </c>
      <c r="M10" s="94">
        <v>0</v>
      </c>
      <c r="N10" s="23">
        <v>0</v>
      </c>
      <c r="O10" s="23">
        <v>0</v>
      </c>
      <c r="P10" s="23">
        <v>0</v>
      </c>
    </row>
    <row r="11" spans="1:17" s="6" customFormat="1" ht="150" customHeight="1" x14ac:dyDescent="0.5">
      <c r="A11" s="18">
        <v>3</v>
      </c>
      <c r="B11" s="19" t="s">
        <v>178</v>
      </c>
      <c r="C11" s="20">
        <v>1</v>
      </c>
      <c r="D11" s="21" t="s">
        <v>76</v>
      </c>
      <c r="E11" s="22">
        <v>70</v>
      </c>
      <c r="F11" s="23">
        <v>10</v>
      </c>
      <c r="G11" s="23">
        <v>103</v>
      </c>
      <c r="H11" s="23">
        <f t="shared" si="1"/>
        <v>113</v>
      </c>
      <c r="I11" s="23">
        <v>113</v>
      </c>
      <c r="J11" s="23">
        <v>0</v>
      </c>
      <c r="K11" s="23">
        <v>0</v>
      </c>
      <c r="L11" s="24">
        <f t="shared" si="0"/>
        <v>0</v>
      </c>
      <c r="M11" s="94">
        <v>0</v>
      </c>
      <c r="N11" s="23">
        <v>23</v>
      </c>
      <c r="O11" s="23">
        <v>0</v>
      </c>
      <c r="P11" s="23">
        <v>23</v>
      </c>
    </row>
    <row r="12" spans="1:17" s="6" customFormat="1" ht="150" customHeight="1" x14ac:dyDescent="0.5">
      <c r="A12" s="18">
        <v>4</v>
      </c>
      <c r="B12" s="19" t="s">
        <v>178</v>
      </c>
      <c r="C12" s="20">
        <v>2</v>
      </c>
      <c r="D12" s="21" t="s">
        <v>222</v>
      </c>
      <c r="E12" s="22">
        <v>70</v>
      </c>
      <c r="F12" s="23">
        <v>32</v>
      </c>
      <c r="G12" s="23">
        <v>132</v>
      </c>
      <c r="H12" s="23">
        <f t="shared" si="1"/>
        <v>164</v>
      </c>
      <c r="I12" s="23">
        <v>164</v>
      </c>
      <c r="J12" s="23">
        <v>0</v>
      </c>
      <c r="K12" s="23">
        <v>0</v>
      </c>
      <c r="L12" s="24">
        <f t="shared" si="0"/>
        <v>0</v>
      </c>
      <c r="M12" s="94">
        <v>0</v>
      </c>
      <c r="N12" s="23">
        <v>0</v>
      </c>
      <c r="O12" s="23">
        <v>0</v>
      </c>
      <c r="P12" s="23">
        <v>0</v>
      </c>
    </row>
    <row r="13" spans="1:17" s="6" customFormat="1" ht="150" customHeight="1" x14ac:dyDescent="0.5">
      <c r="A13" s="18">
        <v>5</v>
      </c>
      <c r="B13" s="19" t="s">
        <v>178</v>
      </c>
      <c r="C13" s="22">
        <v>11</v>
      </c>
      <c r="D13" s="21" t="s">
        <v>71</v>
      </c>
      <c r="E13" s="22">
        <v>100</v>
      </c>
      <c r="F13" s="23">
        <v>8</v>
      </c>
      <c r="G13" s="23">
        <v>72</v>
      </c>
      <c r="H13" s="23">
        <f t="shared" si="1"/>
        <v>80</v>
      </c>
      <c r="I13" s="23">
        <v>80</v>
      </c>
      <c r="J13" s="23">
        <v>0</v>
      </c>
      <c r="K13" s="24">
        <v>0</v>
      </c>
      <c r="L13" s="24">
        <f t="shared" si="0"/>
        <v>0</v>
      </c>
      <c r="M13" s="94">
        <v>0</v>
      </c>
      <c r="N13" s="23">
        <v>40</v>
      </c>
      <c r="O13" s="23">
        <v>0</v>
      </c>
      <c r="P13" s="23">
        <v>41</v>
      </c>
    </row>
    <row r="14" spans="1:17" ht="150" customHeight="1" x14ac:dyDescent="0.4">
      <c r="A14" s="18">
        <v>6</v>
      </c>
      <c r="B14" s="19" t="s">
        <v>178</v>
      </c>
      <c r="C14" s="20">
        <v>5</v>
      </c>
      <c r="D14" s="21" t="s">
        <v>204</v>
      </c>
      <c r="E14" s="22">
        <v>15</v>
      </c>
      <c r="F14" s="23">
        <v>2</v>
      </c>
      <c r="G14" s="23">
        <v>21</v>
      </c>
      <c r="H14" s="23">
        <f t="shared" si="1"/>
        <v>23</v>
      </c>
      <c r="I14" s="23">
        <v>23</v>
      </c>
      <c r="J14" s="23">
        <v>0</v>
      </c>
      <c r="K14" s="23">
        <v>0</v>
      </c>
      <c r="L14" s="24">
        <f t="shared" si="0"/>
        <v>0</v>
      </c>
      <c r="M14" s="94">
        <v>0</v>
      </c>
      <c r="N14" s="23">
        <v>0</v>
      </c>
      <c r="O14" s="23">
        <v>0</v>
      </c>
      <c r="P14" s="23">
        <v>0</v>
      </c>
      <c r="Q14" s="5"/>
    </row>
    <row r="15" spans="1:17" ht="150" customHeight="1" x14ac:dyDescent="0.4">
      <c r="A15" s="18">
        <v>7</v>
      </c>
      <c r="B15" s="19" t="s">
        <v>178</v>
      </c>
      <c r="C15" s="20">
        <v>19</v>
      </c>
      <c r="D15" s="21" t="s">
        <v>221</v>
      </c>
      <c r="E15" s="22">
        <v>105</v>
      </c>
      <c r="F15" s="23">
        <v>30</v>
      </c>
      <c r="G15" s="23">
        <v>176</v>
      </c>
      <c r="H15" s="23">
        <f t="shared" si="1"/>
        <v>206</v>
      </c>
      <c r="I15" s="23">
        <v>206</v>
      </c>
      <c r="J15" s="23">
        <v>0</v>
      </c>
      <c r="K15" s="23">
        <v>0</v>
      </c>
      <c r="L15" s="24">
        <f t="shared" si="0"/>
        <v>0</v>
      </c>
      <c r="M15" s="94">
        <v>0</v>
      </c>
      <c r="N15" s="23">
        <v>64</v>
      </c>
      <c r="O15" s="23">
        <v>0</v>
      </c>
      <c r="P15" s="23">
        <v>64</v>
      </c>
      <c r="Q15" s="5"/>
    </row>
    <row r="16" spans="1:17" ht="150" customHeight="1" x14ac:dyDescent="0.4">
      <c r="A16" s="18">
        <v>8</v>
      </c>
      <c r="B16" s="19" t="s">
        <v>178</v>
      </c>
      <c r="C16" s="20">
        <v>6</v>
      </c>
      <c r="D16" s="21" t="s">
        <v>220</v>
      </c>
      <c r="E16" s="22">
        <v>21</v>
      </c>
      <c r="F16" s="23">
        <v>0</v>
      </c>
      <c r="G16" s="23">
        <v>0</v>
      </c>
      <c r="H16" s="23">
        <f t="shared" ref="H16:H21" si="2">G16+F16</f>
        <v>0</v>
      </c>
      <c r="I16" s="23">
        <v>0</v>
      </c>
      <c r="J16" s="23">
        <v>0</v>
      </c>
      <c r="K16" s="24">
        <v>0</v>
      </c>
      <c r="L16" s="24">
        <f t="shared" si="0"/>
        <v>0</v>
      </c>
      <c r="M16" s="94">
        <v>0</v>
      </c>
      <c r="N16" s="23">
        <v>0</v>
      </c>
      <c r="O16" s="23">
        <v>0</v>
      </c>
      <c r="P16" s="23">
        <v>0</v>
      </c>
      <c r="Q16" s="5"/>
    </row>
    <row r="17" spans="1:18" ht="150" customHeight="1" x14ac:dyDescent="0.4">
      <c r="A17" s="18">
        <v>9</v>
      </c>
      <c r="B17" s="19" t="s">
        <v>178</v>
      </c>
      <c r="C17" s="20">
        <v>6</v>
      </c>
      <c r="D17" s="21" t="s">
        <v>155</v>
      </c>
      <c r="E17" s="22">
        <v>50</v>
      </c>
      <c r="F17" s="23">
        <v>25</v>
      </c>
      <c r="G17" s="23">
        <v>138</v>
      </c>
      <c r="H17" s="23">
        <f t="shared" si="2"/>
        <v>163</v>
      </c>
      <c r="I17" s="23">
        <v>163</v>
      </c>
      <c r="J17" s="23">
        <v>0</v>
      </c>
      <c r="K17" s="24">
        <v>0</v>
      </c>
      <c r="L17" s="24">
        <f t="shared" ref="L17:L222" si="3">H17-I17</f>
        <v>0</v>
      </c>
      <c r="M17" s="94">
        <v>0</v>
      </c>
      <c r="N17" s="23">
        <v>3</v>
      </c>
      <c r="O17" s="23">
        <v>0</v>
      </c>
      <c r="P17" s="23">
        <v>3</v>
      </c>
      <c r="Q17" s="5"/>
    </row>
    <row r="18" spans="1:18" ht="150" customHeight="1" x14ac:dyDescent="0.4">
      <c r="A18" s="18">
        <v>10</v>
      </c>
      <c r="B18" s="19" t="s">
        <v>178</v>
      </c>
      <c r="C18" s="20">
        <v>16</v>
      </c>
      <c r="D18" s="21" t="s">
        <v>154</v>
      </c>
      <c r="E18" s="22">
        <v>15</v>
      </c>
      <c r="F18" s="23">
        <v>10</v>
      </c>
      <c r="G18" s="23">
        <v>22</v>
      </c>
      <c r="H18" s="23">
        <f t="shared" si="2"/>
        <v>32</v>
      </c>
      <c r="I18" s="23">
        <v>32</v>
      </c>
      <c r="J18" s="23">
        <v>0</v>
      </c>
      <c r="K18" s="24">
        <v>0</v>
      </c>
      <c r="L18" s="24">
        <f t="shared" si="3"/>
        <v>0</v>
      </c>
      <c r="M18" s="94">
        <v>0</v>
      </c>
      <c r="N18" s="23">
        <v>11</v>
      </c>
      <c r="O18" s="23">
        <v>0</v>
      </c>
      <c r="P18" s="23">
        <v>11</v>
      </c>
      <c r="Q18" s="5"/>
    </row>
    <row r="19" spans="1:18" ht="150" customHeight="1" x14ac:dyDescent="0.4">
      <c r="A19" s="18">
        <v>11</v>
      </c>
      <c r="B19" s="19" t="s">
        <v>178</v>
      </c>
      <c r="C19" s="20">
        <v>7</v>
      </c>
      <c r="D19" s="21" t="s">
        <v>53</v>
      </c>
      <c r="E19" s="22">
        <v>70</v>
      </c>
      <c r="F19" s="23">
        <v>30</v>
      </c>
      <c r="G19" s="23">
        <v>174</v>
      </c>
      <c r="H19" s="23">
        <f t="shared" si="2"/>
        <v>204</v>
      </c>
      <c r="I19" s="23">
        <v>204</v>
      </c>
      <c r="J19" s="23">
        <v>0</v>
      </c>
      <c r="K19" s="24">
        <v>0</v>
      </c>
      <c r="L19" s="24">
        <f t="shared" si="3"/>
        <v>0</v>
      </c>
      <c r="M19" s="94">
        <v>0</v>
      </c>
      <c r="N19" s="23">
        <v>31</v>
      </c>
      <c r="O19" s="23">
        <v>0</v>
      </c>
      <c r="P19" s="23" t="s">
        <v>146</v>
      </c>
      <c r="Q19" s="5"/>
    </row>
    <row r="20" spans="1:18" ht="150" customHeight="1" x14ac:dyDescent="0.4">
      <c r="A20" s="18">
        <v>12</v>
      </c>
      <c r="B20" s="19" t="s">
        <v>178</v>
      </c>
      <c r="C20" s="20">
        <v>14</v>
      </c>
      <c r="D20" s="21" t="s">
        <v>270</v>
      </c>
      <c r="E20" s="22">
        <v>20</v>
      </c>
      <c r="F20" s="23">
        <v>1</v>
      </c>
      <c r="G20" s="23">
        <v>25</v>
      </c>
      <c r="H20" s="23">
        <f t="shared" si="2"/>
        <v>26</v>
      </c>
      <c r="I20" s="23">
        <v>26</v>
      </c>
      <c r="J20" s="23">
        <v>0</v>
      </c>
      <c r="K20" s="24">
        <v>0</v>
      </c>
      <c r="L20" s="24">
        <f t="shared" si="3"/>
        <v>0</v>
      </c>
      <c r="M20" s="94">
        <v>0</v>
      </c>
      <c r="N20" s="23">
        <v>0</v>
      </c>
      <c r="O20" s="23">
        <v>0</v>
      </c>
      <c r="P20" s="23">
        <v>0</v>
      </c>
      <c r="Q20" s="5"/>
    </row>
    <row r="21" spans="1:18" ht="150" customHeight="1" x14ac:dyDescent="0.4">
      <c r="A21" s="18">
        <v>13</v>
      </c>
      <c r="B21" s="19" t="s">
        <v>178</v>
      </c>
      <c r="C21" s="20">
        <v>4</v>
      </c>
      <c r="D21" s="21" t="s">
        <v>255</v>
      </c>
      <c r="E21" s="22">
        <v>110</v>
      </c>
      <c r="F21" s="23">
        <v>46</v>
      </c>
      <c r="G21" s="23">
        <v>325</v>
      </c>
      <c r="H21" s="23">
        <f t="shared" si="2"/>
        <v>371</v>
      </c>
      <c r="I21" s="23">
        <v>371</v>
      </c>
      <c r="J21" s="23">
        <v>0</v>
      </c>
      <c r="K21" s="24">
        <v>0</v>
      </c>
      <c r="L21" s="24">
        <f t="shared" si="3"/>
        <v>0</v>
      </c>
      <c r="M21" s="94">
        <v>0</v>
      </c>
      <c r="N21" s="23">
        <v>52</v>
      </c>
      <c r="O21" s="23">
        <v>0</v>
      </c>
      <c r="P21" s="23">
        <f>O21+N21</f>
        <v>52</v>
      </c>
      <c r="Q21" s="5">
        <f>SUM(N21:P21)</f>
        <v>104</v>
      </c>
    </row>
    <row r="22" spans="1:18" ht="150" customHeight="1" x14ac:dyDescent="0.35">
      <c r="A22" s="25"/>
      <c r="B22" s="324" t="s">
        <v>98</v>
      </c>
      <c r="C22" s="324"/>
      <c r="D22" s="324"/>
      <c r="E22" s="26">
        <f t="shared" ref="E22:P22" si="4">SUM(E9:E21)</f>
        <v>806</v>
      </c>
      <c r="F22" s="26">
        <f t="shared" si="4"/>
        <v>277</v>
      </c>
      <c r="G22" s="26">
        <f t="shared" si="4"/>
        <v>1672</v>
      </c>
      <c r="H22" s="26">
        <f t="shared" si="4"/>
        <v>1949</v>
      </c>
      <c r="I22" s="26">
        <f t="shared" si="4"/>
        <v>1949</v>
      </c>
      <c r="J22" s="26">
        <f t="shared" si="4"/>
        <v>0</v>
      </c>
      <c r="K22" s="26">
        <f t="shared" si="4"/>
        <v>0</v>
      </c>
      <c r="L22" s="26">
        <f t="shared" si="4"/>
        <v>0</v>
      </c>
      <c r="M22" s="26">
        <f t="shared" si="4"/>
        <v>0</v>
      </c>
      <c r="N22" s="26">
        <f t="shared" si="4"/>
        <v>266</v>
      </c>
      <c r="O22" s="26">
        <f t="shared" si="4"/>
        <v>0</v>
      </c>
      <c r="P22" s="26">
        <f t="shared" si="4"/>
        <v>242</v>
      </c>
      <c r="Q22" s="10">
        <f>SUM(Q9:Q21)</f>
        <v>104</v>
      </c>
    </row>
    <row r="23" spans="1:18" ht="150" customHeight="1" x14ac:dyDescent="0.4">
      <c r="A23" s="27">
        <v>14</v>
      </c>
      <c r="B23" s="28" t="s">
        <v>179</v>
      </c>
      <c r="C23" s="22">
        <v>1</v>
      </c>
      <c r="D23" s="29" t="s">
        <v>55</v>
      </c>
      <c r="E23" s="22">
        <v>20</v>
      </c>
      <c r="F23" s="23">
        <v>2</v>
      </c>
      <c r="G23" s="24">
        <v>7</v>
      </c>
      <c r="H23" s="23">
        <f>F23+G23</f>
        <v>9</v>
      </c>
      <c r="I23" s="23">
        <v>9</v>
      </c>
      <c r="J23" s="23">
        <v>0</v>
      </c>
      <c r="K23" s="24">
        <v>0</v>
      </c>
      <c r="L23" s="24">
        <f t="shared" si="3"/>
        <v>0</v>
      </c>
      <c r="M23" s="23">
        <v>0</v>
      </c>
      <c r="N23" s="23">
        <v>0</v>
      </c>
      <c r="O23" s="23">
        <v>0</v>
      </c>
      <c r="P23" s="30">
        <v>0</v>
      </c>
      <c r="Q23" s="5"/>
      <c r="R23" s="2" t="s">
        <v>146</v>
      </c>
    </row>
    <row r="24" spans="1:18" ht="150" customHeight="1" x14ac:dyDescent="0.4">
      <c r="A24" s="27">
        <v>15</v>
      </c>
      <c r="B24" s="28" t="s">
        <v>179</v>
      </c>
      <c r="C24" s="22">
        <v>1</v>
      </c>
      <c r="D24" s="29" t="s">
        <v>39</v>
      </c>
      <c r="E24" s="22">
        <v>100</v>
      </c>
      <c r="F24" s="23">
        <v>9</v>
      </c>
      <c r="G24" s="24">
        <v>90</v>
      </c>
      <c r="H24" s="23">
        <f>G24+F24</f>
        <v>99</v>
      </c>
      <c r="I24" s="23">
        <v>99</v>
      </c>
      <c r="J24" s="23">
        <v>0</v>
      </c>
      <c r="K24" s="24">
        <v>0</v>
      </c>
      <c r="L24" s="24">
        <f t="shared" si="3"/>
        <v>0</v>
      </c>
      <c r="M24" s="23">
        <v>0</v>
      </c>
      <c r="N24" s="23">
        <v>20</v>
      </c>
      <c r="O24" s="23">
        <v>0</v>
      </c>
      <c r="P24" s="30">
        <v>20</v>
      </c>
      <c r="Q24" s="5"/>
    </row>
    <row r="25" spans="1:18" ht="150" customHeight="1" x14ac:dyDescent="0.4">
      <c r="A25" s="27">
        <v>16</v>
      </c>
      <c r="B25" s="28" t="s">
        <v>179</v>
      </c>
      <c r="C25" s="22">
        <v>1</v>
      </c>
      <c r="D25" s="29" t="s">
        <v>113</v>
      </c>
      <c r="E25" s="22">
        <v>50</v>
      </c>
      <c r="F25" s="23">
        <v>0</v>
      </c>
      <c r="G25" s="24">
        <v>15</v>
      </c>
      <c r="H25" s="23">
        <f>G25+F25</f>
        <v>15</v>
      </c>
      <c r="I25" s="23">
        <v>15</v>
      </c>
      <c r="J25" s="23">
        <v>0</v>
      </c>
      <c r="K25" s="24">
        <v>0</v>
      </c>
      <c r="L25" s="24">
        <f t="shared" si="3"/>
        <v>0</v>
      </c>
      <c r="M25" s="23">
        <v>0</v>
      </c>
      <c r="N25" s="23">
        <v>0</v>
      </c>
      <c r="O25" s="23">
        <v>0</v>
      </c>
      <c r="P25" s="30">
        <v>0</v>
      </c>
      <c r="Q25" s="5"/>
    </row>
    <row r="26" spans="1:18" ht="150" customHeight="1" x14ac:dyDescent="0.4">
      <c r="A26" s="27">
        <v>17</v>
      </c>
      <c r="B26" s="28" t="s">
        <v>179</v>
      </c>
      <c r="C26" s="22">
        <v>1</v>
      </c>
      <c r="D26" s="29" t="s">
        <v>114</v>
      </c>
      <c r="E26" s="22">
        <v>100</v>
      </c>
      <c r="F26" s="23">
        <v>9</v>
      </c>
      <c r="G26" s="24">
        <v>120</v>
      </c>
      <c r="H26" s="23">
        <f>G26+F26</f>
        <v>129</v>
      </c>
      <c r="I26" s="23">
        <v>129</v>
      </c>
      <c r="J26" s="23">
        <v>0</v>
      </c>
      <c r="K26" s="24">
        <v>0</v>
      </c>
      <c r="L26" s="24">
        <f t="shared" si="3"/>
        <v>0</v>
      </c>
      <c r="M26" s="23">
        <v>0</v>
      </c>
      <c r="N26" s="23">
        <v>50</v>
      </c>
      <c r="O26" s="23">
        <v>0</v>
      </c>
      <c r="P26" s="30">
        <v>50</v>
      </c>
      <c r="Q26" s="5"/>
    </row>
    <row r="27" spans="1:18" ht="150" customHeight="1" x14ac:dyDescent="0.4">
      <c r="A27" s="27">
        <v>18</v>
      </c>
      <c r="B27" s="28" t="s">
        <v>179</v>
      </c>
      <c r="C27" s="20">
        <v>2</v>
      </c>
      <c r="D27" s="29" t="s">
        <v>219</v>
      </c>
      <c r="E27" s="22">
        <v>50</v>
      </c>
      <c r="F27" s="23">
        <v>3</v>
      </c>
      <c r="G27" s="24">
        <v>37</v>
      </c>
      <c r="H27" s="23">
        <f>G27+F27</f>
        <v>40</v>
      </c>
      <c r="I27" s="23">
        <v>40</v>
      </c>
      <c r="J27" s="23">
        <v>0</v>
      </c>
      <c r="K27" s="24">
        <v>0</v>
      </c>
      <c r="L27" s="24">
        <f t="shared" si="3"/>
        <v>0</v>
      </c>
      <c r="M27" s="23">
        <v>0</v>
      </c>
      <c r="N27" s="23">
        <v>0</v>
      </c>
      <c r="O27" s="23">
        <v>0</v>
      </c>
      <c r="P27" s="30">
        <v>0</v>
      </c>
      <c r="Q27" s="5"/>
    </row>
    <row r="28" spans="1:18" ht="150" customHeight="1" x14ac:dyDescent="0.4">
      <c r="A28" s="27">
        <v>19</v>
      </c>
      <c r="B28" s="28" t="s">
        <v>179</v>
      </c>
      <c r="C28" s="20">
        <v>2</v>
      </c>
      <c r="D28" s="29" t="s">
        <v>56</v>
      </c>
      <c r="E28" s="22">
        <v>110</v>
      </c>
      <c r="F28" s="23">
        <v>12</v>
      </c>
      <c r="G28" s="24">
        <v>93</v>
      </c>
      <c r="H28" s="23">
        <f>G28+F28</f>
        <v>105</v>
      </c>
      <c r="I28" s="23">
        <v>105</v>
      </c>
      <c r="J28" s="23">
        <v>0</v>
      </c>
      <c r="K28" s="24">
        <v>0</v>
      </c>
      <c r="L28" s="24">
        <f t="shared" si="3"/>
        <v>0</v>
      </c>
      <c r="M28" s="23">
        <v>0</v>
      </c>
      <c r="N28" s="23">
        <v>90</v>
      </c>
      <c r="O28" s="23">
        <v>0</v>
      </c>
      <c r="P28" s="30">
        <v>90</v>
      </c>
      <c r="Q28" s="5"/>
    </row>
    <row r="29" spans="1:18" ht="150" customHeight="1" x14ac:dyDescent="0.4">
      <c r="A29" s="27">
        <v>20</v>
      </c>
      <c r="B29" s="28" t="s">
        <v>179</v>
      </c>
      <c r="C29" s="20">
        <v>2</v>
      </c>
      <c r="D29" s="29" t="s">
        <v>40</v>
      </c>
      <c r="E29" s="22">
        <v>100</v>
      </c>
      <c r="F29" s="23">
        <v>2</v>
      </c>
      <c r="G29" s="24">
        <v>78</v>
      </c>
      <c r="H29" s="23">
        <f t="shared" ref="H29:H49" si="5">G29+F29</f>
        <v>80</v>
      </c>
      <c r="I29" s="23">
        <v>80</v>
      </c>
      <c r="J29" s="23">
        <v>0</v>
      </c>
      <c r="K29" s="24">
        <v>0</v>
      </c>
      <c r="L29" s="24">
        <f t="shared" si="3"/>
        <v>0</v>
      </c>
      <c r="M29" s="23">
        <v>0</v>
      </c>
      <c r="N29" s="23">
        <v>50</v>
      </c>
      <c r="O29" s="23">
        <v>0</v>
      </c>
      <c r="P29" s="30">
        <v>50</v>
      </c>
      <c r="Q29" s="5"/>
    </row>
    <row r="30" spans="1:18" ht="150" customHeight="1" x14ac:dyDescent="0.4">
      <c r="A30" s="27">
        <v>21</v>
      </c>
      <c r="B30" s="28" t="s">
        <v>179</v>
      </c>
      <c r="C30" s="20">
        <v>2</v>
      </c>
      <c r="D30" s="29" t="s">
        <v>99</v>
      </c>
      <c r="E30" s="22">
        <v>60</v>
      </c>
      <c r="F30" s="23">
        <v>6</v>
      </c>
      <c r="G30" s="24">
        <v>72</v>
      </c>
      <c r="H30" s="23">
        <f t="shared" si="5"/>
        <v>78</v>
      </c>
      <c r="I30" s="23">
        <v>78</v>
      </c>
      <c r="J30" s="23">
        <v>0</v>
      </c>
      <c r="K30" s="24">
        <v>0</v>
      </c>
      <c r="L30" s="24">
        <f t="shared" si="3"/>
        <v>0</v>
      </c>
      <c r="M30" s="23">
        <v>0</v>
      </c>
      <c r="N30" s="23">
        <v>10</v>
      </c>
      <c r="O30" s="23">
        <v>0</v>
      </c>
      <c r="P30" s="30">
        <v>10</v>
      </c>
      <c r="Q30" s="5"/>
    </row>
    <row r="31" spans="1:18" ht="150" customHeight="1" x14ac:dyDescent="0.4">
      <c r="A31" s="27">
        <v>22</v>
      </c>
      <c r="B31" s="28" t="s">
        <v>179</v>
      </c>
      <c r="C31" s="20">
        <v>2</v>
      </c>
      <c r="D31" s="29" t="s">
        <v>170</v>
      </c>
      <c r="E31" s="22">
        <v>20</v>
      </c>
      <c r="F31" s="23">
        <v>0</v>
      </c>
      <c r="G31" s="24">
        <v>27</v>
      </c>
      <c r="H31" s="23">
        <f t="shared" si="5"/>
        <v>27</v>
      </c>
      <c r="I31" s="23">
        <v>27</v>
      </c>
      <c r="J31" s="23">
        <v>0</v>
      </c>
      <c r="K31" s="24">
        <v>0</v>
      </c>
      <c r="L31" s="24">
        <f>H31-I31</f>
        <v>0</v>
      </c>
      <c r="M31" s="23">
        <v>0</v>
      </c>
      <c r="N31" s="23">
        <v>0</v>
      </c>
      <c r="O31" s="23">
        <v>0</v>
      </c>
      <c r="P31" s="30">
        <v>0</v>
      </c>
      <c r="Q31" s="5"/>
    </row>
    <row r="32" spans="1:18" ht="150" customHeight="1" x14ac:dyDescent="0.4">
      <c r="A32" s="27">
        <v>23</v>
      </c>
      <c r="B32" s="28" t="s">
        <v>179</v>
      </c>
      <c r="C32" s="20">
        <v>2</v>
      </c>
      <c r="D32" s="29" t="s">
        <v>171</v>
      </c>
      <c r="E32" s="22">
        <v>20</v>
      </c>
      <c r="F32" s="23">
        <v>0</v>
      </c>
      <c r="G32" s="24">
        <v>4</v>
      </c>
      <c r="H32" s="23">
        <f t="shared" si="5"/>
        <v>4</v>
      </c>
      <c r="I32" s="23">
        <v>4</v>
      </c>
      <c r="J32" s="23">
        <v>0</v>
      </c>
      <c r="K32" s="24">
        <v>0</v>
      </c>
      <c r="L32" s="24">
        <f>H32-I32</f>
        <v>0</v>
      </c>
      <c r="M32" s="23">
        <v>0</v>
      </c>
      <c r="N32" s="23">
        <v>0</v>
      </c>
      <c r="O32" s="23">
        <v>0</v>
      </c>
      <c r="P32" s="30">
        <v>0</v>
      </c>
      <c r="Q32" s="5"/>
    </row>
    <row r="33" spans="1:17" ht="150" customHeight="1" x14ac:dyDescent="0.4">
      <c r="A33" s="27">
        <v>24</v>
      </c>
      <c r="B33" s="28" t="s">
        <v>179</v>
      </c>
      <c r="C33" s="20">
        <v>2</v>
      </c>
      <c r="D33" s="29" t="s">
        <v>100</v>
      </c>
      <c r="E33" s="22">
        <v>50</v>
      </c>
      <c r="F33" s="23">
        <v>2</v>
      </c>
      <c r="G33" s="24">
        <v>19</v>
      </c>
      <c r="H33" s="23">
        <f t="shared" si="5"/>
        <v>21</v>
      </c>
      <c r="I33" s="23">
        <v>21</v>
      </c>
      <c r="J33" s="23">
        <v>0</v>
      </c>
      <c r="K33" s="24">
        <v>0</v>
      </c>
      <c r="L33" s="24">
        <f t="shared" si="3"/>
        <v>0</v>
      </c>
      <c r="M33" s="23">
        <v>0</v>
      </c>
      <c r="N33" s="23">
        <v>0</v>
      </c>
      <c r="O33" s="23">
        <v>0</v>
      </c>
      <c r="P33" s="30">
        <v>0</v>
      </c>
      <c r="Q33" s="5"/>
    </row>
    <row r="34" spans="1:17" ht="150" customHeight="1" x14ac:dyDescent="0.4">
      <c r="A34" s="27">
        <v>25</v>
      </c>
      <c r="B34" s="28" t="s">
        <v>179</v>
      </c>
      <c r="C34" s="20">
        <v>2</v>
      </c>
      <c r="D34" s="29" t="s">
        <v>77</v>
      </c>
      <c r="E34" s="22">
        <v>20</v>
      </c>
      <c r="F34" s="23">
        <v>0</v>
      </c>
      <c r="G34" s="24">
        <v>12</v>
      </c>
      <c r="H34" s="23">
        <f t="shared" si="5"/>
        <v>12</v>
      </c>
      <c r="I34" s="23">
        <v>12</v>
      </c>
      <c r="J34" s="23">
        <v>0</v>
      </c>
      <c r="K34" s="24">
        <v>0</v>
      </c>
      <c r="L34" s="24">
        <f t="shared" si="3"/>
        <v>0</v>
      </c>
      <c r="M34" s="23">
        <v>0</v>
      </c>
      <c r="N34" s="23">
        <v>0</v>
      </c>
      <c r="O34" s="23">
        <v>0</v>
      </c>
      <c r="P34" s="30">
        <v>0</v>
      </c>
      <c r="Q34" s="5"/>
    </row>
    <row r="35" spans="1:17" ht="150" customHeight="1" x14ac:dyDescent="0.4">
      <c r="A35" s="27">
        <v>26</v>
      </c>
      <c r="B35" s="28" t="s">
        <v>179</v>
      </c>
      <c r="C35" s="20">
        <v>3</v>
      </c>
      <c r="D35" s="29" t="s">
        <v>57</v>
      </c>
      <c r="E35" s="22">
        <v>50</v>
      </c>
      <c r="F35" s="23">
        <v>0</v>
      </c>
      <c r="G35" s="24">
        <v>45</v>
      </c>
      <c r="H35" s="23">
        <f t="shared" si="5"/>
        <v>45</v>
      </c>
      <c r="I35" s="23">
        <v>45</v>
      </c>
      <c r="J35" s="23">
        <v>0</v>
      </c>
      <c r="K35" s="24">
        <v>0</v>
      </c>
      <c r="L35" s="24">
        <f t="shared" si="3"/>
        <v>0</v>
      </c>
      <c r="M35" s="23">
        <v>0</v>
      </c>
      <c r="N35" s="23">
        <v>40</v>
      </c>
      <c r="O35" s="23">
        <v>0</v>
      </c>
      <c r="P35" s="30">
        <v>40</v>
      </c>
      <c r="Q35" s="5"/>
    </row>
    <row r="36" spans="1:17" ht="150" customHeight="1" x14ac:dyDescent="0.4">
      <c r="A36" s="27">
        <v>27</v>
      </c>
      <c r="B36" s="28" t="s">
        <v>179</v>
      </c>
      <c r="C36" s="20">
        <v>3</v>
      </c>
      <c r="D36" s="29" t="s">
        <v>41</v>
      </c>
      <c r="E36" s="22">
        <v>100</v>
      </c>
      <c r="F36" s="23">
        <v>9</v>
      </c>
      <c r="G36" s="24">
        <v>88</v>
      </c>
      <c r="H36" s="23">
        <f t="shared" si="5"/>
        <v>97</v>
      </c>
      <c r="I36" s="23">
        <v>97</v>
      </c>
      <c r="J36" s="23">
        <v>0</v>
      </c>
      <c r="K36" s="24">
        <v>0</v>
      </c>
      <c r="L36" s="24">
        <f t="shared" si="3"/>
        <v>0</v>
      </c>
      <c r="M36" s="23">
        <v>0</v>
      </c>
      <c r="N36" s="23">
        <v>60</v>
      </c>
      <c r="O36" s="23">
        <v>0</v>
      </c>
      <c r="P36" s="30">
        <v>60</v>
      </c>
      <c r="Q36" s="5"/>
    </row>
    <row r="37" spans="1:17" ht="150" customHeight="1" x14ac:dyDescent="0.4">
      <c r="A37" s="27">
        <v>28</v>
      </c>
      <c r="B37" s="28" t="s">
        <v>179</v>
      </c>
      <c r="C37" s="20">
        <v>3</v>
      </c>
      <c r="D37" s="29" t="s">
        <v>172</v>
      </c>
      <c r="E37" s="22">
        <v>17</v>
      </c>
      <c r="F37" s="23">
        <v>1</v>
      </c>
      <c r="G37" s="24">
        <v>3</v>
      </c>
      <c r="H37" s="23">
        <f t="shared" si="5"/>
        <v>4</v>
      </c>
      <c r="I37" s="23">
        <v>4</v>
      </c>
      <c r="J37" s="23">
        <v>0</v>
      </c>
      <c r="K37" s="24">
        <v>0</v>
      </c>
      <c r="L37" s="24">
        <f t="shared" si="3"/>
        <v>0</v>
      </c>
      <c r="M37" s="23">
        <v>0</v>
      </c>
      <c r="N37" s="23">
        <v>0</v>
      </c>
      <c r="O37" s="23">
        <v>0</v>
      </c>
      <c r="P37" s="30">
        <v>0</v>
      </c>
      <c r="Q37" s="5"/>
    </row>
    <row r="38" spans="1:17" ht="150" customHeight="1" x14ac:dyDescent="0.4">
      <c r="A38" s="27">
        <v>29</v>
      </c>
      <c r="B38" s="28" t="s">
        <v>179</v>
      </c>
      <c r="C38" s="20">
        <v>3</v>
      </c>
      <c r="D38" s="29" t="s">
        <v>101</v>
      </c>
      <c r="E38" s="22">
        <v>50</v>
      </c>
      <c r="F38" s="23">
        <v>2</v>
      </c>
      <c r="G38" s="24">
        <v>1</v>
      </c>
      <c r="H38" s="23">
        <f t="shared" si="5"/>
        <v>3</v>
      </c>
      <c r="I38" s="23">
        <v>3</v>
      </c>
      <c r="J38" s="23">
        <v>0</v>
      </c>
      <c r="K38" s="24">
        <v>0</v>
      </c>
      <c r="L38" s="24">
        <f t="shared" si="3"/>
        <v>0</v>
      </c>
      <c r="M38" s="23">
        <v>0</v>
      </c>
      <c r="N38" s="23">
        <v>0</v>
      </c>
      <c r="O38" s="23">
        <v>0</v>
      </c>
      <c r="P38" s="30">
        <v>0</v>
      </c>
      <c r="Q38" s="5"/>
    </row>
    <row r="39" spans="1:17" ht="150" customHeight="1" x14ac:dyDescent="0.4">
      <c r="A39" s="27">
        <v>30</v>
      </c>
      <c r="B39" s="28" t="s">
        <v>179</v>
      </c>
      <c r="C39" s="20">
        <v>3</v>
      </c>
      <c r="D39" s="29" t="s">
        <v>153</v>
      </c>
      <c r="E39" s="22">
        <v>15</v>
      </c>
      <c r="F39" s="23">
        <v>2</v>
      </c>
      <c r="G39" s="24">
        <v>100</v>
      </c>
      <c r="H39" s="23">
        <f>G39+F39</f>
        <v>102</v>
      </c>
      <c r="I39" s="23">
        <v>102</v>
      </c>
      <c r="J39" s="23">
        <v>0</v>
      </c>
      <c r="K39" s="24">
        <v>0</v>
      </c>
      <c r="L39" s="24">
        <f t="shared" si="3"/>
        <v>0</v>
      </c>
      <c r="M39" s="23">
        <v>0</v>
      </c>
      <c r="N39" s="23">
        <v>13</v>
      </c>
      <c r="O39" s="23">
        <v>0</v>
      </c>
      <c r="P39" s="30">
        <v>33</v>
      </c>
      <c r="Q39" s="5"/>
    </row>
    <row r="40" spans="1:17" ht="150" customHeight="1" x14ac:dyDescent="0.4">
      <c r="A40" s="27">
        <v>31</v>
      </c>
      <c r="B40" s="28" t="s">
        <v>179</v>
      </c>
      <c r="C40" s="20">
        <v>4</v>
      </c>
      <c r="D40" s="29" t="s">
        <v>42</v>
      </c>
      <c r="E40" s="22">
        <v>100</v>
      </c>
      <c r="F40" s="23">
        <v>7</v>
      </c>
      <c r="G40" s="24">
        <v>85</v>
      </c>
      <c r="H40" s="23">
        <f t="shared" si="5"/>
        <v>92</v>
      </c>
      <c r="I40" s="23">
        <v>92</v>
      </c>
      <c r="J40" s="23">
        <v>0</v>
      </c>
      <c r="K40" s="24">
        <v>0</v>
      </c>
      <c r="L40" s="24">
        <f t="shared" si="3"/>
        <v>0</v>
      </c>
      <c r="M40" s="23">
        <v>0</v>
      </c>
      <c r="N40" s="23">
        <v>0</v>
      </c>
      <c r="O40" s="23">
        <v>0</v>
      </c>
      <c r="P40" s="30">
        <v>0</v>
      </c>
      <c r="Q40" s="5"/>
    </row>
    <row r="41" spans="1:17" ht="150" customHeight="1" x14ac:dyDescent="0.4">
      <c r="A41" s="27">
        <v>32</v>
      </c>
      <c r="B41" s="28" t="s">
        <v>179</v>
      </c>
      <c r="C41" s="20">
        <v>4</v>
      </c>
      <c r="D41" s="29" t="s">
        <v>149</v>
      </c>
      <c r="E41" s="22">
        <v>30</v>
      </c>
      <c r="F41" s="23">
        <v>0</v>
      </c>
      <c r="G41" s="24">
        <v>18</v>
      </c>
      <c r="H41" s="23">
        <f t="shared" si="5"/>
        <v>18</v>
      </c>
      <c r="I41" s="23">
        <v>18</v>
      </c>
      <c r="J41" s="23">
        <v>0</v>
      </c>
      <c r="K41" s="24">
        <v>0</v>
      </c>
      <c r="L41" s="24">
        <f t="shared" si="3"/>
        <v>0</v>
      </c>
      <c r="M41" s="23">
        <v>0</v>
      </c>
      <c r="N41" s="23">
        <v>0</v>
      </c>
      <c r="O41" s="23">
        <v>0</v>
      </c>
      <c r="P41" s="30">
        <v>0</v>
      </c>
      <c r="Q41" s="5"/>
    </row>
    <row r="42" spans="1:17" ht="150" customHeight="1" x14ac:dyDescent="0.4">
      <c r="A42" s="27">
        <v>33</v>
      </c>
      <c r="B42" s="28" t="s">
        <v>179</v>
      </c>
      <c r="C42" s="20">
        <v>4</v>
      </c>
      <c r="D42" s="29" t="s">
        <v>43</v>
      </c>
      <c r="E42" s="22">
        <v>115</v>
      </c>
      <c r="F42" s="23">
        <v>18</v>
      </c>
      <c r="G42" s="24">
        <v>132</v>
      </c>
      <c r="H42" s="23">
        <f t="shared" si="5"/>
        <v>150</v>
      </c>
      <c r="I42" s="23">
        <v>150</v>
      </c>
      <c r="J42" s="23">
        <v>0</v>
      </c>
      <c r="K42" s="24">
        <v>0</v>
      </c>
      <c r="L42" s="24">
        <f t="shared" si="3"/>
        <v>0</v>
      </c>
      <c r="M42" s="23">
        <v>0</v>
      </c>
      <c r="N42" s="23">
        <v>70</v>
      </c>
      <c r="O42" s="23">
        <v>0</v>
      </c>
      <c r="P42" s="30">
        <v>70</v>
      </c>
      <c r="Q42" s="5"/>
    </row>
    <row r="43" spans="1:17" ht="150" customHeight="1" x14ac:dyDescent="0.4">
      <c r="A43" s="27">
        <v>34</v>
      </c>
      <c r="B43" s="28" t="s">
        <v>179</v>
      </c>
      <c r="C43" s="20">
        <v>4</v>
      </c>
      <c r="D43" s="29" t="s">
        <v>78</v>
      </c>
      <c r="E43" s="22">
        <v>100</v>
      </c>
      <c r="F43" s="23">
        <v>0</v>
      </c>
      <c r="G43" s="24">
        <v>89</v>
      </c>
      <c r="H43" s="23">
        <f t="shared" si="5"/>
        <v>89</v>
      </c>
      <c r="I43" s="23">
        <v>89</v>
      </c>
      <c r="J43" s="23">
        <v>0</v>
      </c>
      <c r="K43" s="24">
        <v>0</v>
      </c>
      <c r="L43" s="24">
        <f t="shared" si="3"/>
        <v>0</v>
      </c>
      <c r="M43" s="23">
        <v>0</v>
      </c>
      <c r="N43" s="23">
        <v>0</v>
      </c>
      <c r="O43" s="23">
        <v>0</v>
      </c>
      <c r="P43" s="30">
        <v>0</v>
      </c>
      <c r="Q43" s="5"/>
    </row>
    <row r="44" spans="1:17" ht="150" customHeight="1" x14ac:dyDescent="0.4">
      <c r="A44" s="27">
        <v>35</v>
      </c>
      <c r="B44" s="28" t="s">
        <v>179</v>
      </c>
      <c r="C44" s="20">
        <v>5</v>
      </c>
      <c r="D44" s="29" t="s">
        <v>79</v>
      </c>
      <c r="E44" s="22">
        <v>20</v>
      </c>
      <c r="F44" s="23">
        <v>0</v>
      </c>
      <c r="G44" s="24">
        <v>8</v>
      </c>
      <c r="H44" s="23">
        <f t="shared" si="5"/>
        <v>8</v>
      </c>
      <c r="I44" s="23">
        <v>8</v>
      </c>
      <c r="J44" s="23">
        <v>0</v>
      </c>
      <c r="K44" s="24">
        <v>0</v>
      </c>
      <c r="L44" s="24">
        <f t="shared" si="3"/>
        <v>0</v>
      </c>
      <c r="M44" s="23">
        <v>0</v>
      </c>
      <c r="N44" s="23">
        <v>0</v>
      </c>
      <c r="O44" s="23">
        <v>0</v>
      </c>
      <c r="P44" s="30">
        <v>0</v>
      </c>
      <c r="Q44" s="5"/>
    </row>
    <row r="45" spans="1:17" ht="150" customHeight="1" x14ac:dyDescent="0.4">
      <c r="A45" s="27">
        <v>36</v>
      </c>
      <c r="B45" s="28" t="s">
        <v>179</v>
      </c>
      <c r="C45" s="20">
        <v>5</v>
      </c>
      <c r="D45" s="29" t="s">
        <v>80</v>
      </c>
      <c r="E45" s="22">
        <v>20</v>
      </c>
      <c r="F45" s="23">
        <v>0</v>
      </c>
      <c r="G45" s="24">
        <v>4</v>
      </c>
      <c r="H45" s="23">
        <f t="shared" si="5"/>
        <v>4</v>
      </c>
      <c r="I45" s="23">
        <v>4</v>
      </c>
      <c r="J45" s="23">
        <v>0</v>
      </c>
      <c r="K45" s="24">
        <v>0</v>
      </c>
      <c r="L45" s="24">
        <f t="shared" si="3"/>
        <v>0</v>
      </c>
      <c r="M45" s="23">
        <v>0</v>
      </c>
      <c r="N45" s="23">
        <v>0</v>
      </c>
      <c r="O45" s="23">
        <v>0</v>
      </c>
      <c r="P45" s="30">
        <v>0</v>
      </c>
      <c r="Q45" s="5"/>
    </row>
    <row r="46" spans="1:17" ht="150" customHeight="1" x14ac:dyDescent="0.4">
      <c r="A46" s="27">
        <v>37</v>
      </c>
      <c r="B46" s="28" t="s">
        <v>179</v>
      </c>
      <c r="C46" s="20">
        <v>5</v>
      </c>
      <c r="D46" s="29" t="s">
        <v>254</v>
      </c>
      <c r="E46" s="22">
        <v>30</v>
      </c>
      <c r="F46" s="23">
        <v>1</v>
      </c>
      <c r="G46" s="24">
        <v>25</v>
      </c>
      <c r="H46" s="23">
        <f t="shared" si="5"/>
        <v>26</v>
      </c>
      <c r="I46" s="23">
        <v>26</v>
      </c>
      <c r="J46" s="23">
        <v>0</v>
      </c>
      <c r="K46" s="24">
        <v>0</v>
      </c>
      <c r="L46" s="24">
        <f t="shared" si="3"/>
        <v>0</v>
      </c>
      <c r="M46" s="23">
        <v>0</v>
      </c>
      <c r="N46" s="23">
        <v>20</v>
      </c>
      <c r="O46" s="23">
        <v>0</v>
      </c>
      <c r="P46" s="30">
        <v>20</v>
      </c>
      <c r="Q46" s="5"/>
    </row>
    <row r="47" spans="1:17" ht="150" customHeight="1" x14ac:dyDescent="0.4">
      <c r="A47" s="27">
        <v>38</v>
      </c>
      <c r="B47" s="28" t="s">
        <v>179</v>
      </c>
      <c r="C47" s="20">
        <v>5</v>
      </c>
      <c r="D47" s="29" t="s">
        <v>81</v>
      </c>
      <c r="E47" s="22">
        <v>25</v>
      </c>
      <c r="F47" s="23">
        <v>1</v>
      </c>
      <c r="G47" s="24">
        <v>18</v>
      </c>
      <c r="H47" s="23">
        <f t="shared" si="5"/>
        <v>19</v>
      </c>
      <c r="I47" s="23">
        <v>19</v>
      </c>
      <c r="J47" s="23">
        <v>0</v>
      </c>
      <c r="K47" s="24">
        <v>0</v>
      </c>
      <c r="L47" s="24">
        <f t="shared" si="3"/>
        <v>0</v>
      </c>
      <c r="M47" s="23">
        <v>0</v>
      </c>
      <c r="N47" s="23">
        <v>0</v>
      </c>
      <c r="O47" s="23">
        <v>0</v>
      </c>
      <c r="P47" s="30">
        <v>0</v>
      </c>
      <c r="Q47" s="5"/>
    </row>
    <row r="48" spans="1:17" ht="150" customHeight="1" x14ac:dyDescent="0.4">
      <c r="A48" s="27">
        <v>39</v>
      </c>
      <c r="B48" s="28" t="s">
        <v>179</v>
      </c>
      <c r="C48" s="20">
        <v>5</v>
      </c>
      <c r="D48" s="29" t="s">
        <v>82</v>
      </c>
      <c r="E48" s="22">
        <v>50</v>
      </c>
      <c r="F48" s="23">
        <v>0</v>
      </c>
      <c r="G48" s="24">
        <v>7</v>
      </c>
      <c r="H48" s="23">
        <f t="shared" si="5"/>
        <v>7</v>
      </c>
      <c r="I48" s="23">
        <v>7</v>
      </c>
      <c r="J48" s="23">
        <v>0</v>
      </c>
      <c r="K48" s="24">
        <v>0</v>
      </c>
      <c r="L48" s="24">
        <f t="shared" si="3"/>
        <v>0</v>
      </c>
      <c r="M48" s="23">
        <v>0</v>
      </c>
      <c r="N48" s="23">
        <v>0</v>
      </c>
      <c r="O48" s="23">
        <v>0</v>
      </c>
      <c r="P48" s="30">
        <v>4</v>
      </c>
      <c r="Q48" s="5"/>
    </row>
    <row r="49" spans="1:17" ht="150" customHeight="1" x14ac:dyDescent="0.4">
      <c r="A49" s="27">
        <v>40</v>
      </c>
      <c r="B49" s="28" t="s">
        <v>179</v>
      </c>
      <c r="C49" s="20">
        <v>5</v>
      </c>
      <c r="D49" s="29" t="s">
        <v>44</v>
      </c>
      <c r="E49" s="22">
        <v>50</v>
      </c>
      <c r="F49" s="23">
        <v>1</v>
      </c>
      <c r="G49" s="24">
        <v>39</v>
      </c>
      <c r="H49" s="23">
        <f t="shared" si="5"/>
        <v>40</v>
      </c>
      <c r="I49" s="23">
        <v>40</v>
      </c>
      <c r="J49" s="23">
        <v>0</v>
      </c>
      <c r="K49" s="24">
        <v>0</v>
      </c>
      <c r="L49" s="24">
        <f t="shared" si="3"/>
        <v>0</v>
      </c>
      <c r="M49" s="23">
        <v>0</v>
      </c>
      <c r="N49" s="23">
        <v>20</v>
      </c>
      <c r="O49" s="23">
        <v>0</v>
      </c>
      <c r="P49" s="30">
        <v>20</v>
      </c>
      <c r="Q49" s="5"/>
    </row>
    <row r="50" spans="1:17" ht="150" customHeight="1" x14ac:dyDescent="0.4">
      <c r="A50" s="27">
        <v>41</v>
      </c>
      <c r="B50" s="28" t="s">
        <v>179</v>
      </c>
      <c r="C50" s="20">
        <v>6</v>
      </c>
      <c r="D50" s="29" t="s">
        <v>45</v>
      </c>
      <c r="E50" s="22">
        <v>15</v>
      </c>
      <c r="F50" s="23">
        <v>0</v>
      </c>
      <c r="G50" s="24">
        <v>7</v>
      </c>
      <c r="H50" s="23">
        <f t="shared" ref="H50:H64" si="6">G50+F50</f>
        <v>7</v>
      </c>
      <c r="I50" s="23">
        <v>7</v>
      </c>
      <c r="J50" s="23">
        <v>0</v>
      </c>
      <c r="K50" s="24">
        <v>0</v>
      </c>
      <c r="L50" s="24">
        <f t="shared" si="3"/>
        <v>0</v>
      </c>
      <c r="M50" s="23">
        <v>0</v>
      </c>
      <c r="N50" s="23">
        <v>0</v>
      </c>
      <c r="O50" s="23">
        <v>0</v>
      </c>
      <c r="P50" s="30">
        <v>0</v>
      </c>
      <c r="Q50" s="5"/>
    </row>
    <row r="51" spans="1:17" ht="150" customHeight="1" x14ac:dyDescent="0.4">
      <c r="A51" s="27">
        <v>42</v>
      </c>
      <c r="B51" s="28" t="s">
        <v>179</v>
      </c>
      <c r="C51" s="20">
        <v>6</v>
      </c>
      <c r="D51" s="29" t="s">
        <v>58</v>
      </c>
      <c r="E51" s="22">
        <v>15</v>
      </c>
      <c r="F51" s="23">
        <v>1</v>
      </c>
      <c r="G51" s="24">
        <v>3</v>
      </c>
      <c r="H51" s="23">
        <f t="shared" si="6"/>
        <v>4</v>
      </c>
      <c r="I51" s="23">
        <v>4</v>
      </c>
      <c r="J51" s="23">
        <v>0</v>
      </c>
      <c r="K51" s="24">
        <v>0</v>
      </c>
      <c r="L51" s="24">
        <f t="shared" si="3"/>
        <v>0</v>
      </c>
      <c r="M51" s="23">
        <v>0</v>
      </c>
      <c r="N51" s="23">
        <v>0</v>
      </c>
      <c r="O51" s="23">
        <v>0</v>
      </c>
      <c r="P51" s="30">
        <v>0</v>
      </c>
      <c r="Q51" s="5"/>
    </row>
    <row r="52" spans="1:17" ht="150" customHeight="1" x14ac:dyDescent="0.4">
      <c r="A52" s="27">
        <v>43</v>
      </c>
      <c r="B52" s="28" t="s">
        <v>179</v>
      </c>
      <c r="C52" s="20">
        <v>6</v>
      </c>
      <c r="D52" s="29" t="s">
        <v>59</v>
      </c>
      <c r="E52" s="22">
        <v>30</v>
      </c>
      <c r="F52" s="23">
        <v>3</v>
      </c>
      <c r="G52" s="24">
        <v>19</v>
      </c>
      <c r="H52" s="23">
        <f t="shared" si="6"/>
        <v>22</v>
      </c>
      <c r="I52" s="23">
        <v>22</v>
      </c>
      <c r="J52" s="23">
        <v>0</v>
      </c>
      <c r="K52" s="24">
        <v>0</v>
      </c>
      <c r="L52" s="24">
        <f t="shared" si="3"/>
        <v>0</v>
      </c>
      <c r="M52" s="23">
        <v>0</v>
      </c>
      <c r="N52" s="23">
        <v>0</v>
      </c>
      <c r="O52" s="23">
        <v>0</v>
      </c>
      <c r="P52" s="30">
        <v>0</v>
      </c>
      <c r="Q52" s="5"/>
    </row>
    <row r="53" spans="1:17" ht="150" customHeight="1" x14ac:dyDescent="0.4">
      <c r="A53" s="27">
        <v>44</v>
      </c>
      <c r="B53" s="28" t="s">
        <v>179</v>
      </c>
      <c r="C53" s="20">
        <v>6</v>
      </c>
      <c r="D53" s="29" t="s">
        <v>83</v>
      </c>
      <c r="E53" s="22">
        <v>20</v>
      </c>
      <c r="F53" s="23">
        <v>0</v>
      </c>
      <c r="G53" s="24">
        <v>18</v>
      </c>
      <c r="H53" s="23">
        <f t="shared" si="6"/>
        <v>18</v>
      </c>
      <c r="I53" s="23">
        <v>18</v>
      </c>
      <c r="J53" s="23">
        <v>0</v>
      </c>
      <c r="K53" s="24">
        <v>0</v>
      </c>
      <c r="L53" s="24">
        <f t="shared" si="3"/>
        <v>0</v>
      </c>
      <c r="M53" s="23">
        <v>0</v>
      </c>
      <c r="N53" s="23">
        <v>0</v>
      </c>
      <c r="O53" s="23">
        <v>0</v>
      </c>
      <c r="P53" s="30">
        <v>0</v>
      </c>
      <c r="Q53" s="5"/>
    </row>
    <row r="54" spans="1:17" ht="150" customHeight="1" x14ac:dyDescent="0.4">
      <c r="A54" s="27">
        <v>45</v>
      </c>
      <c r="B54" s="28" t="s">
        <v>179</v>
      </c>
      <c r="C54" s="20">
        <v>6</v>
      </c>
      <c r="D54" s="29" t="s">
        <v>218</v>
      </c>
      <c r="E54" s="22">
        <v>15</v>
      </c>
      <c r="F54" s="23">
        <v>0</v>
      </c>
      <c r="G54" s="24">
        <v>16</v>
      </c>
      <c r="H54" s="23">
        <f t="shared" si="6"/>
        <v>16</v>
      </c>
      <c r="I54" s="23">
        <v>16</v>
      </c>
      <c r="J54" s="23">
        <v>0</v>
      </c>
      <c r="K54" s="24">
        <v>0</v>
      </c>
      <c r="L54" s="24">
        <f t="shared" si="3"/>
        <v>0</v>
      </c>
      <c r="M54" s="23">
        <v>0</v>
      </c>
      <c r="N54" s="23">
        <v>0</v>
      </c>
      <c r="O54" s="23">
        <v>0</v>
      </c>
      <c r="P54" s="30">
        <v>0</v>
      </c>
      <c r="Q54" s="5"/>
    </row>
    <row r="55" spans="1:17" ht="150" customHeight="1" x14ac:dyDescent="0.4">
      <c r="A55" s="27">
        <v>46</v>
      </c>
      <c r="B55" s="28" t="s">
        <v>179</v>
      </c>
      <c r="C55" s="20">
        <v>6</v>
      </c>
      <c r="D55" s="29" t="s">
        <v>152</v>
      </c>
      <c r="E55" s="22">
        <v>15</v>
      </c>
      <c r="F55" s="23">
        <v>1</v>
      </c>
      <c r="G55" s="24">
        <v>2</v>
      </c>
      <c r="H55" s="23">
        <f t="shared" si="6"/>
        <v>3</v>
      </c>
      <c r="I55" s="23">
        <v>3</v>
      </c>
      <c r="J55" s="23">
        <v>0</v>
      </c>
      <c r="K55" s="24">
        <v>0</v>
      </c>
      <c r="L55" s="24">
        <f t="shared" si="3"/>
        <v>0</v>
      </c>
      <c r="M55" s="23">
        <v>0</v>
      </c>
      <c r="N55" s="23">
        <v>0</v>
      </c>
      <c r="O55" s="23">
        <v>0</v>
      </c>
      <c r="P55" s="30">
        <v>0</v>
      </c>
      <c r="Q55" s="5"/>
    </row>
    <row r="56" spans="1:17" ht="150" customHeight="1" x14ac:dyDescent="0.4">
      <c r="A56" s="27">
        <v>47</v>
      </c>
      <c r="B56" s="28" t="s">
        <v>179</v>
      </c>
      <c r="C56" s="20">
        <v>6</v>
      </c>
      <c r="D56" s="29" t="s">
        <v>60</v>
      </c>
      <c r="E56" s="22">
        <v>15</v>
      </c>
      <c r="F56" s="23">
        <v>0</v>
      </c>
      <c r="G56" s="24">
        <v>14</v>
      </c>
      <c r="H56" s="23">
        <f t="shared" si="6"/>
        <v>14</v>
      </c>
      <c r="I56" s="23">
        <v>14</v>
      </c>
      <c r="J56" s="23">
        <v>0</v>
      </c>
      <c r="K56" s="24">
        <v>0</v>
      </c>
      <c r="L56" s="24">
        <f t="shared" si="3"/>
        <v>0</v>
      </c>
      <c r="M56" s="23">
        <v>0</v>
      </c>
      <c r="N56" s="23">
        <v>0</v>
      </c>
      <c r="O56" s="23">
        <v>0</v>
      </c>
      <c r="P56" s="30">
        <v>0</v>
      </c>
      <c r="Q56" s="5"/>
    </row>
    <row r="57" spans="1:17" ht="150" customHeight="1" x14ac:dyDescent="0.4">
      <c r="A57" s="27">
        <v>48</v>
      </c>
      <c r="B57" s="28" t="s">
        <v>179</v>
      </c>
      <c r="C57" s="20">
        <v>6</v>
      </c>
      <c r="D57" s="29" t="s">
        <v>61</v>
      </c>
      <c r="E57" s="22">
        <v>50</v>
      </c>
      <c r="F57" s="23">
        <v>5</v>
      </c>
      <c r="G57" s="24">
        <v>11</v>
      </c>
      <c r="H57" s="23">
        <f t="shared" si="6"/>
        <v>16</v>
      </c>
      <c r="I57" s="23">
        <v>16</v>
      </c>
      <c r="J57" s="23">
        <v>0</v>
      </c>
      <c r="K57" s="24">
        <v>0</v>
      </c>
      <c r="L57" s="24">
        <f t="shared" si="3"/>
        <v>0</v>
      </c>
      <c r="M57" s="23">
        <v>0</v>
      </c>
      <c r="N57" s="23">
        <v>0</v>
      </c>
      <c r="O57" s="23">
        <v>0</v>
      </c>
      <c r="P57" s="30">
        <v>0</v>
      </c>
      <c r="Q57" s="5"/>
    </row>
    <row r="58" spans="1:17" ht="150" customHeight="1" x14ac:dyDescent="0.4">
      <c r="A58" s="27">
        <v>49</v>
      </c>
      <c r="B58" s="28" t="s">
        <v>179</v>
      </c>
      <c r="C58" s="20">
        <v>6</v>
      </c>
      <c r="D58" s="29" t="s">
        <v>115</v>
      </c>
      <c r="E58" s="22">
        <v>50</v>
      </c>
      <c r="F58" s="23">
        <v>1</v>
      </c>
      <c r="G58" s="24">
        <v>7</v>
      </c>
      <c r="H58" s="23">
        <f t="shared" si="6"/>
        <v>8</v>
      </c>
      <c r="I58" s="23">
        <v>8</v>
      </c>
      <c r="J58" s="23">
        <v>0</v>
      </c>
      <c r="K58" s="24">
        <v>0</v>
      </c>
      <c r="L58" s="24">
        <f t="shared" si="3"/>
        <v>0</v>
      </c>
      <c r="M58" s="23">
        <v>0</v>
      </c>
      <c r="N58" s="23">
        <v>0</v>
      </c>
      <c r="O58" s="23">
        <v>0</v>
      </c>
      <c r="P58" s="30">
        <v>0</v>
      </c>
      <c r="Q58" s="5"/>
    </row>
    <row r="59" spans="1:17" ht="150" customHeight="1" x14ac:dyDescent="0.4">
      <c r="A59" s="27">
        <v>50</v>
      </c>
      <c r="B59" s="28" t="s">
        <v>179</v>
      </c>
      <c r="C59" s="20">
        <v>6</v>
      </c>
      <c r="D59" s="29" t="s">
        <v>46</v>
      </c>
      <c r="E59" s="22">
        <v>15</v>
      </c>
      <c r="F59" s="23">
        <v>0</v>
      </c>
      <c r="G59" s="24">
        <v>4</v>
      </c>
      <c r="H59" s="23">
        <f t="shared" si="6"/>
        <v>4</v>
      </c>
      <c r="I59" s="23">
        <v>4</v>
      </c>
      <c r="J59" s="23">
        <v>0</v>
      </c>
      <c r="K59" s="24">
        <v>0</v>
      </c>
      <c r="L59" s="24">
        <f t="shared" si="3"/>
        <v>0</v>
      </c>
      <c r="M59" s="23">
        <v>0</v>
      </c>
      <c r="N59" s="23">
        <v>0</v>
      </c>
      <c r="O59" s="23">
        <v>0</v>
      </c>
      <c r="P59" s="30">
        <v>0</v>
      </c>
      <c r="Q59" s="5"/>
    </row>
    <row r="60" spans="1:17" ht="150" customHeight="1" x14ac:dyDescent="0.4">
      <c r="A60" s="27">
        <v>51</v>
      </c>
      <c r="B60" s="28" t="s">
        <v>179</v>
      </c>
      <c r="C60" s="20">
        <v>7</v>
      </c>
      <c r="D60" s="29" t="s">
        <v>47</v>
      </c>
      <c r="E60" s="22">
        <v>50</v>
      </c>
      <c r="F60" s="23">
        <v>2</v>
      </c>
      <c r="G60" s="24">
        <v>23</v>
      </c>
      <c r="H60" s="23">
        <f t="shared" si="6"/>
        <v>25</v>
      </c>
      <c r="I60" s="23">
        <v>25</v>
      </c>
      <c r="J60" s="23">
        <v>0</v>
      </c>
      <c r="K60" s="24">
        <v>0</v>
      </c>
      <c r="L60" s="24">
        <f t="shared" si="3"/>
        <v>0</v>
      </c>
      <c r="M60" s="23">
        <v>0</v>
      </c>
      <c r="N60" s="23">
        <v>0</v>
      </c>
      <c r="O60" s="23">
        <v>0</v>
      </c>
      <c r="P60" s="30">
        <v>0</v>
      </c>
      <c r="Q60" s="5"/>
    </row>
    <row r="61" spans="1:17" ht="150" customHeight="1" x14ac:dyDescent="0.4">
      <c r="A61" s="27">
        <v>52</v>
      </c>
      <c r="B61" s="28" t="s">
        <v>179</v>
      </c>
      <c r="C61" s="20">
        <v>7</v>
      </c>
      <c r="D61" s="29" t="s">
        <v>144</v>
      </c>
      <c r="E61" s="22">
        <v>15</v>
      </c>
      <c r="F61" s="23">
        <v>3</v>
      </c>
      <c r="G61" s="24">
        <v>4</v>
      </c>
      <c r="H61" s="23">
        <f t="shared" si="6"/>
        <v>7</v>
      </c>
      <c r="I61" s="23">
        <v>7</v>
      </c>
      <c r="J61" s="23">
        <v>0</v>
      </c>
      <c r="K61" s="24">
        <v>0</v>
      </c>
      <c r="L61" s="24">
        <f t="shared" si="3"/>
        <v>0</v>
      </c>
      <c r="M61" s="23">
        <v>0</v>
      </c>
      <c r="N61" s="23">
        <v>0</v>
      </c>
      <c r="O61" s="23">
        <v>0</v>
      </c>
      <c r="P61" s="30">
        <v>0</v>
      </c>
      <c r="Q61" s="5"/>
    </row>
    <row r="62" spans="1:17" ht="150" customHeight="1" x14ac:dyDescent="0.4">
      <c r="A62" s="27">
        <v>53</v>
      </c>
      <c r="B62" s="28" t="s">
        <v>179</v>
      </c>
      <c r="C62" s="20">
        <v>7</v>
      </c>
      <c r="D62" s="29" t="s">
        <v>145</v>
      </c>
      <c r="E62" s="22">
        <v>15</v>
      </c>
      <c r="F62" s="23">
        <v>0</v>
      </c>
      <c r="G62" s="24">
        <v>1</v>
      </c>
      <c r="H62" s="23">
        <f t="shared" si="6"/>
        <v>1</v>
      </c>
      <c r="I62" s="23">
        <v>1</v>
      </c>
      <c r="J62" s="23">
        <v>0</v>
      </c>
      <c r="K62" s="24">
        <v>0</v>
      </c>
      <c r="L62" s="24">
        <f t="shared" si="3"/>
        <v>0</v>
      </c>
      <c r="M62" s="23">
        <v>0</v>
      </c>
      <c r="N62" s="23">
        <v>0</v>
      </c>
      <c r="O62" s="23">
        <v>0</v>
      </c>
      <c r="P62" s="30">
        <v>0</v>
      </c>
      <c r="Q62" s="5"/>
    </row>
    <row r="63" spans="1:17" ht="150" customHeight="1" x14ac:dyDescent="0.4">
      <c r="A63" s="27">
        <v>54</v>
      </c>
      <c r="B63" s="28" t="s">
        <v>179</v>
      </c>
      <c r="C63" s="20">
        <v>8</v>
      </c>
      <c r="D63" s="29" t="s">
        <v>191</v>
      </c>
      <c r="E63" s="22">
        <v>15</v>
      </c>
      <c r="F63" s="23">
        <v>0</v>
      </c>
      <c r="G63" s="24">
        <v>1</v>
      </c>
      <c r="H63" s="23">
        <f t="shared" si="6"/>
        <v>1</v>
      </c>
      <c r="I63" s="23">
        <v>1</v>
      </c>
      <c r="J63" s="23">
        <v>0</v>
      </c>
      <c r="K63" s="24">
        <v>0</v>
      </c>
      <c r="L63" s="24">
        <f t="shared" si="3"/>
        <v>0</v>
      </c>
      <c r="M63" s="23">
        <v>0</v>
      </c>
      <c r="N63" s="23">
        <v>0</v>
      </c>
      <c r="O63" s="23">
        <v>0</v>
      </c>
      <c r="P63" s="30">
        <v>0</v>
      </c>
      <c r="Q63" s="5"/>
    </row>
    <row r="64" spans="1:17" ht="150" customHeight="1" x14ac:dyDescent="0.4">
      <c r="A64" s="27">
        <v>55</v>
      </c>
      <c r="B64" s="28" t="s">
        <v>179</v>
      </c>
      <c r="C64" s="20">
        <v>8</v>
      </c>
      <c r="D64" s="86" t="s">
        <v>192</v>
      </c>
      <c r="E64" s="22">
        <v>20</v>
      </c>
      <c r="F64" s="23">
        <v>0</v>
      </c>
      <c r="G64" s="24">
        <v>10</v>
      </c>
      <c r="H64" s="23">
        <f t="shared" si="6"/>
        <v>10</v>
      </c>
      <c r="I64" s="23">
        <v>10</v>
      </c>
      <c r="J64" s="23">
        <v>0</v>
      </c>
      <c r="K64" s="24">
        <v>0</v>
      </c>
      <c r="L64" s="24">
        <f t="shared" si="3"/>
        <v>0</v>
      </c>
      <c r="M64" s="23">
        <v>0</v>
      </c>
      <c r="N64" s="23">
        <v>0</v>
      </c>
      <c r="O64" s="23">
        <v>0</v>
      </c>
      <c r="P64" s="30">
        <v>0</v>
      </c>
      <c r="Q64" s="5"/>
    </row>
    <row r="65" spans="1:17" ht="150" customHeight="1" x14ac:dyDescent="0.4">
      <c r="A65" s="27">
        <v>56</v>
      </c>
      <c r="B65" s="28" t="s">
        <v>179</v>
      </c>
      <c r="C65" s="20">
        <v>8</v>
      </c>
      <c r="D65" s="29" t="s">
        <v>48</v>
      </c>
      <c r="E65" s="22">
        <v>20</v>
      </c>
      <c r="F65" s="23">
        <v>0</v>
      </c>
      <c r="G65" s="24">
        <v>18</v>
      </c>
      <c r="H65" s="23">
        <f t="shared" ref="H65:H95" si="7">G65+F65</f>
        <v>18</v>
      </c>
      <c r="I65" s="23">
        <v>18</v>
      </c>
      <c r="J65" s="23">
        <v>0</v>
      </c>
      <c r="K65" s="24">
        <v>0</v>
      </c>
      <c r="L65" s="24">
        <f t="shared" si="3"/>
        <v>0</v>
      </c>
      <c r="M65" s="23">
        <v>0</v>
      </c>
      <c r="N65" s="23">
        <v>0</v>
      </c>
      <c r="O65" s="23">
        <v>0</v>
      </c>
      <c r="P65" s="30">
        <v>0</v>
      </c>
      <c r="Q65" s="5"/>
    </row>
    <row r="66" spans="1:17" ht="150" customHeight="1" x14ac:dyDescent="0.4">
      <c r="A66" s="27">
        <v>57</v>
      </c>
      <c r="B66" s="28" t="s">
        <v>179</v>
      </c>
      <c r="C66" s="20">
        <v>9</v>
      </c>
      <c r="D66" s="29" t="s">
        <v>67</v>
      </c>
      <c r="E66" s="22">
        <v>30</v>
      </c>
      <c r="F66" s="23">
        <v>5</v>
      </c>
      <c r="G66" s="24">
        <v>23</v>
      </c>
      <c r="H66" s="23">
        <f t="shared" si="7"/>
        <v>28</v>
      </c>
      <c r="I66" s="23">
        <v>28</v>
      </c>
      <c r="J66" s="23">
        <v>0</v>
      </c>
      <c r="K66" s="24">
        <v>0</v>
      </c>
      <c r="L66" s="24">
        <f t="shared" si="3"/>
        <v>0</v>
      </c>
      <c r="M66" s="23">
        <v>0</v>
      </c>
      <c r="N66" s="23">
        <v>10</v>
      </c>
      <c r="O66" s="23">
        <v>0</v>
      </c>
      <c r="P66" s="30">
        <v>10</v>
      </c>
      <c r="Q66" s="5"/>
    </row>
    <row r="67" spans="1:17" ht="150" customHeight="1" x14ac:dyDescent="0.4">
      <c r="A67" s="27">
        <v>58</v>
      </c>
      <c r="B67" s="28" t="s">
        <v>179</v>
      </c>
      <c r="C67" s="20">
        <v>9</v>
      </c>
      <c r="D67" s="29" t="s">
        <v>92</v>
      </c>
      <c r="E67" s="22">
        <v>50</v>
      </c>
      <c r="F67" s="23">
        <v>1</v>
      </c>
      <c r="G67" s="24">
        <v>13</v>
      </c>
      <c r="H67" s="23">
        <f t="shared" si="7"/>
        <v>14</v>
      </c>
      <c r="I67" s="23">
        <v>14</v>
      </c>
      <c r="J67" s="23">
        <v>0</v>
      </c>
      <c r="K67" s="24">
        <v>0</v>
      </c>
      <c r="L67" s="24">
        <f t="shared" si="3"/>
        <v>0</v>
      </c>
      <c r="M67" s="23">
        <v>0</v>
      </c>
      <c r="N67" s="23">
        <v>0</v>
      </c>
      <c r="O67" s="23">
        <v>0</v>
      </c>
      <c r="P67" s="30">
        <v>0</v>
      </c>
      <c r="Q67" s="5"/>
    </row>
    <row r="68" spans="1:17" ht="150" customHeight="1" x14ac:dyDescent="0.4">
      <c r="A68" s="27">
        <v>59</v>
      </c>
      <c r="B68" s="28" t="s">
        <v>179</v>
      </c>
      <c r="C68" s="20">
        <v>9</v>
      </c>
      <c r="D68" s="29" t="s">
        <v>116</v>
      </c>
      <c r="E68" s="22">
        <v>5</v>
      </c>
      <c r="F68" s="23">
        <v>0</v>
      </c>
      <c r="G68" s="24">
        <v>4</v>
      </c>
      <c r="H68" s="23">
        <f t="shared" si="7"/>
        <v>4</v>
      </c>
      <c r="I68" s="23">
        <v>4</v>
      </c>
      <c r="J68" s="23">
        <v>0</v>
      </c>
      <c r="K68" s="24">
        <v>0</v>
      </c>
      <c r="L68" s="24">
        <f t="shared" si="3"/>
        <v>0</v>
      </c>
      <c r="M68" s="23">
        <v>0</v>
      </c>
      <c r="N68" s="23">
        <v>0</v>
      </c>
      <c r="O68" s="23">
        <v>0</v>
      </c>
      <c r="P68" s="30">
        <v>0</v>
      </c>
      <c r="Q68" s="5"/>
    </row>
    <row r="69" spans="1:17" ht="150" customHeight="1" x14ac:dyDescent="0.4">
      <c r="A69" s="27">
        <v>60</v>
      </c>
      <c r="B69" s="28" t="s">
        <v>179</v>
      </c>
      <c r="C69" s="20">
        <v>9</v>
      </c>
      <c r="D69" s="29" t="s">
        <v>62</v>
      </c>
      <c r="E69" s="22">
        <v>30</v>
      </c>
      <c r="F69" s="23">
        <v>0</v>
      </c>
      <c r="G69" s="24">
        <v>27</v>
      </c>
      <c r="H69" s="23">
        <f t="shared" si="7"/>
        <v>27</v>
      </c>
      <c r="I69" s="23">
        <v>27</v>
      </c>
      <c r="J69" s="23">
        <v>0</v>
      </c>
      <c r="K69" s="24">
        <v>0</v>
      </c>
      <c r="L69" s="24">
        <f t="shared" si="3"/>
        <v>0</v>
      </c>
      <c r="M69" s="23">
        <v>0</v>
      </c>
      <c r="N69" s="23">
        <v>10</v>
      </c>
      <c r="O69" s="23">
        <v>0</v>
      </c>
      <c r="P69" s="30">
        <v>10</v>
      </c>
      <c r="Q69" s="5"/>
    </row>
    <row r="70" spans="1:17" ht="150" customHeight="1" x14ac:dyDescent="0.4">
      <c r="A70" s="27">
        <v>61</v>
      </c>
      <c r="B70" s="28" t="s">
        <v>179</v>
      </c>
      <c r="C70" s="20">
        <v>9</v>
      </c>
      <c r="D70" s="29" t="s">
        <v>216</v>
      </c>
      <c r="E70" s="22">
        <v>40</v>
      </c>
      <c r="F70" s="23">
        <v>0</v>
      </c>
      <c r="G70" s="24">
        <v>29</v>
      </c>
      <c r="H70" s="23">
        <f t="shared" si="7"/>
        <v>29</v>
      </c>
      <c r="I70" s="23">
        <v>29</v>
      </c>
      <c r="J70" s="23">
        <v>0</v>
      </c>
      <c r="K70" s="24">
        <v>0</v>
      </c>
      <c r="L70" s="24">
        <f t="shared" si="3"/>
        <v>0</v>
      </c>
      <c r="M70" s="23">
        <v>0</v>
      </c>
      <c r="N70" s="23">
        <v>31</v>
      </c>
      <c r="O70" s="23">
        <v>0</v>
      </c>
      <c r="P70" s="30">
        <v>31</v>
      </c>
      <c r="Q70" s="5"/>
    </row>
    <row r="71" spans="1:17" ht="150" customHeight="1" x14ac:dyDescent="0.4">
      <c r="A71" s="27">
        <v>62</v>
      </c>
      <c r="B71" s="28" t="s">
        <v>179</v>
      </c>
      <c r="C71" s="20">
        <v>10</v>
      </c>
      <c r="D71" s="29" t="s">
        <v>217</v>
      </c>
      <c r="E71" s="22">
        <v>20</v>
      </c>
      <c r="F71" s="23">
        <v>5</v>
      </c>
      <c r="G71" s="24">
        <v>14</v>
      </c>
      <c r="H71" s="23">
        <f t="shared" si="7"/>
        <v>19</v>
      </c>
      <c r="I71" s="23">
        <v>19</v>
      </c>
      <c r="J71" s="23">
        <v>0</v>
      </c>
      <c r="K71" s="24">
        <v>0</v>
      </c>
      <c r="L71" s="24">
        <f t="shared" si="3"/>
        <v>0</v>
      </c>
      <c r="M71" s="23">
        <v>0</v>
      </c>
      <c r="N71" s="23">
        <v>0</v>
      </c>
      <c r="O71" s="23">
        <v>0</v>
      </c>
      <c r="P71" s="30">
        <v>0</v>
      </c>
      <c r="Q71" s="5"/>
    </row>
    <row r="72" spans="1:17" ht="150" customHeight="1" x14ac:dyDescent="0.4">
      <c r="A72" s="27">
        <v>63</v>
      </c>
      <c r="B72" s="28" t="s">
        <v>179</v>
      </c>
      <c r="C72" s="20">
        <v>10</v>
      </c>
      <c r="D72" s="29" t="s">
        <v>117</v>
      </c>
      <c r="E72" s="22">
        <v>15</v>
      </c>
      <c r="F72" s="23">
        <v>0</v>
      </c>
      <c r="G72" s="24">
        <v>9</v>
      </c>
      <c r="H72" s="23">
        <f t="shared" si="7"/>
        <v>9</v>
      </c>
      <c r="I72" s="23">
        <v>9</v>
      </c>
      <c r="J72" s="23">
        <v>0</v>
      </c>
      <c r="K72" s="24">
        <v>0</v>
      </c>
      <c r="L72" s="24">
        <f t="shared" si="3"/>
        <v>0</v>
      </c>
      <c r="M72" s="23">
        <v>0</v>
      </c>
      <c r="N72" s="23">
        <v>0</v>
      </c>
      <c r="O72" s="23">
        <v>0</v>
      </c>
      <c r="P72" s="30">
        <v>0</v>
      </c>
      <c r="Q72" s="5"/>
    </row>
    <row r="73" spans="1:17" ht="150" customHeight="1" x14ac:dyDescent="0.4">
      <c r="A73" s="27">
        <v>64</v>
      </c>
      <c r="B73" s="28" t="s">
        <v>179</v>
      </c>
      <c r="C73" s="20">
        <v>10</v>
      </c>
      <c r="D73" s="29" t="s">
        <v>193</v>
      </c>
      <c r="E73" s="22">
        <v>20</v>
      </c>
      <c r="F73" s="23">
        <v>0</v>
      </c>
      <c r="G73" s="24">
        <v>3</v>
      </c>
      <c r="H73" s="23">
        <f t="shared" si="7"/>
        <v>3</v>
      </c>
      <c r="I73" s="23">
        <v>3</v>
      </c>
      <c r="J73" s="23">
        <v>0</v>
      </c>
      <c r="K73" s="24">
        <v>0</v>
      </c>
      <c r="L73" s="24">
        <f t="shared" si="3"/>
        <v>0</v>
      </c>
      <c r="M73" s="23">
        <v>0</v>
      </c>
      <c r="N73" s="23">
        <v>0</v>
      </c>
      <c r="O73" s="23">
        <v>0</v>
      </c>
      <c r="P73" s="30">
        <v>0</v>
      </c>
      <c r="Q73" s="5"/>
    </row>
    <row r="74" spans="1:17" ht="165" customHeight="1" x14ac:dyDescent="0.4">
      <c r="A74" s="27">
        <v>65</v>
      </c>
      <c r="B74" s="28" t="s">
        <v>179</v>
      </c>
      <c r="C74" s="20">
        <v>10</v>
      </c>
      <c r="D74" s="29" t="s">
        <v>263</v>
      </c>
      <c r="E74" s="22">
        <v>100</v>
      </c>
      <c r="F74" s="23">
        <v>5</v>
      </c>
      <c r="G74" s="24">
        <v>46</v>
      </c>
      <c r="H74" s="23">
        <f t="shared" si="7"/>
        <v>51</v>
      </c>
      <c r="I74" s="23">
        <v>51</v>
      </c>
      <c r="J74" s="23">
        <v>0</v>
      </c>
      <c r="K74" s="24">
        <v>0</v>
      </c>
      <c r="L74" s="24">
        <f t="shared" si="3"/>
        <v>0</v>
      </c>
      <c r="M74" s="23">
        <v>0</v>
      </c>
      <c r="N74" s="23">
        <v>24</v>
      </c>
      <c r="O74" s="23">
        <v>0</v>
      </c>
      <c r="P74" s="30">
        <v>24</v>
      </c>
      <c r="Q74" s="5"/>
    </row>
    <row r="75" spans="1:17" ht="165" customHeight="1" x14ac:dyDescent="0.4">
      <c r="A75" s="27">
        <v>66</v>
      </c>
      <c r="B75" s="28" t="s">
        <v>179</v>
      </c>
      <c r="C75" s="20">
        <v>11</v>
      </c>
      <c r="D75" s="29" t="s">
        <v>197</v>
      </c>
      <c r="E75" s="22">
        <v>25</v>
      </c>
      <c r="F75" s="23">
        <v>0</v>
      </c>
      <c r="G75" s="24">
        <v>9</v>
      </c>
      <c r="H75" s="23">
        <f t="shared" si="7"/>
        <v>9</v>
      </c>
      <c r="I75" s="23">
        <v>9</v>
      </c>
      <c r="J75" s="23">
        <v>0</v>
      </c>
      <c r="K75" s="24">
        <v>0</v>
      </c>
      <c r="L75" s="24">
        <f t="shared" si="3"/>
        <v>0</v>
      </c>
      <c r="M75" s="23">
        <v>0</v>
      </c>
      <c r="N75" s="23">
        <v>0</v>
      </c>
      <c r="O75" s="23">
        <v>0</v>
      </c>
      <c r="P75" s="30">
        <v>0</v>
      </c>
      <c r="Q75" s="5"/>
    </row>
    <row r="76" spans="1:17" ht="165" customHeight="1" x14ac:dyDescent="0.4">
      <c r="A76" s="27">
        <v>67</v>
      </c>
      <c r="B76" s="28" t="s">
        <v>179</v>
      </c>
      <c r="C76" s="20">
        <v>11</v>
      </c>
      <c r="D76" s="29" t="s">
        <v>194</v>
      </c>
      <c r="E76" s="22">
        <v>50</v>
      </c>
      <c r="F76" s="23">
        <v>0</v>
      </c>
      <c r="G76" s="24">
        <v>8</v>
      </c>
      <c r="H76" s="23">
        <f t="shared" si="7"/>
        <v>8</v>
      </c>
      <c r="I76" s="23">
        <v>8</v>
      </c>
      <c r="J76" s="23">
        <v>0</v>
      </c>
      <c r="K76" s="24">
        <v>0</v>
      </c>
      <c r="L76" s="24">
        <f t="shared" si="3"/>
        <v>0</v>
      </c>
      <c r="M76" s="23">
        <v>0</v>
      </c>
      <c r="N76" s="23">
        <v>0</v>
      </c>
      <c r="O76" s="23">
        <v>0</v>
      </c>
      <c r="P76" s="30">
        <v>0</v>
      </c>
      <c r="Q76" s="5"/>
    </row>
    <row r="77" spans="1:17" ht="165" customHeight="1" x14ac:dyDescent="0.4">
      <c r="A77" s="27">
        <v>68</v>
      </c>
      <c r="B77" s="28" t="s">
        <v>179</v>
      </c>
      <c r="C77" s="20">
        <v>11</v>
      </c>
      <c r="D77" s="29" t="s">
        <v>118</v>
      </c>
      <c r="E77" s="22">
        <v>25</v>
      </c>
      <c r="F77" s="23">
        <v>0</v>
      </c>
      <c r="G77" s="24">
        <v>9</v>
      </c>
      <c r="H77" s="23">
        <f t="shared" si="7"/>
        <v>9</v>
      </c>
      <c r="I77" s="23">
        <v>9</v>
      </c>
      <c r="J77" s="23">
        <v>0</v>
      </c>
      <c r="K77" s="24">
        <v>0</v>
      </c>
      <c r="L77" s="24">
        <f t="shared" si="3"/>
        <v>0</v>
      </c>
      <c r="M77" s="23">
        <v>0</v>
      </c>
      <c r="N77" s="23">
        <v>0</v>
      </c>
      <c r="O77" s="23">
        <v>0</v>
      </c>
      <c r="P77" s="30">
        <v>0</v>
      </c>
      <c r="Q77" s="5"/>
    </row>
    <row r="78" spans="1:17" ht="165" customHeight="1" x14ac:dyDescent="0.4">
      <c r="A78" s="27">
        <v>69</v>
      </c>
      <c r="B78" s="28" t="s">
        <v>179</v>
      </c>
      <c r="C78" s="20">
        <v>11</v>
      </c>
      <c r="D78" s="29" t="s">
        <v>119</v>
      </c>
      <c r="E78" s="22">
        <v>50</v>
      </c>
      <c r="F78" s="23">
        <v>1</v>
      </c>
      <c r="G78" s="24">
        <v>28</v>
      </c>
      <c r="H78" s="23">
        <f t="shared" si="7"/>
        <v>29</v>
      </c>
      <c r="I78" s="23">
        <v>29</v>
      </c>
      <c r="J78" s="23">
        <v>0</v>
      </c>
      <c r="K78" s="24">
        <v>0</v>
      </c>
      <c r="L78" s="24">
        <f t="shared" si="3"/>
        <v>0</v>
      </c>
      <c r="M78" s="23">
        <v>0</v>
      </c>
      <c r="N78" s="23">
        <v>0</v>
      </c>
      <c r="O78" s="23">
        <v>0</v>
      </c>
      <c r="P78" s="30">
        <v>0</v>
      </c>
      <c r="Q78" s="5"/>
    </row>
    <row r="79" spans="1:17" ht="150" customHeight="1" x14ac:dyDescent="0.4">
      <c r="A79" s="27">
        <v>70</v>
      </c>
      <c r="B79" s="28" t="s">
        <v>179</v>
      </c>
      <c r="C79" s="20">
        <v>11</v>
      </c>
      <c r="D79" s="29" t="s">
        <v>49</v>
      </c>
      <c r="E79" s="22">
        <v>20</v>
      </c>
      <c r="F79" s="23">
        <v>3</v>
      </c>
      <c r="G79" s="24">
        <v>14</v>
      </c>
      <c r="H79" s="23">
        <f t="shared" si="7"/>
        <v>17</v>
      </c>
      <c r="I79" s="23">
        <v>17</v>
      </c>
      <c r="J79" s="23">
        <v>0</v>
      </c>
      <c r="K79" s="24">
        <v>0</v>
      </c>
      <c r="L79" s="24">
        <f t="shared" si="3"/>
        <v>0</v>
      </c>
      <c r="M79" s="23">
        <v>0</v>
      </c>
      <c r="N79" s="23">
        <v>17</v>
      </c>
      <c r="O79" s="23">
        <v>0</v>
      </c>
      <c r="P79" s="30">
        <v>17</v>
      </c>
      <c r="Q79" s="5"/>
    </row>
    <row r="80" spans="1:17" ht="150" customHeight="1" x14ac:dyDescent="0.4">
      <c r="A80" s="27">
        <v>71</v>
      </c>
      <c r="B80" s="28" t="s">
        <v>179</v>
      </c>
      <c r="C80" s="20">
        <v>11</v>
      </c>
      <c r="D80" s="29" t="s">
        <v>93</v>
      </c>
      <c r="E80" s="22">
        <v>100</v>
      </c>
      <c r="F80" s="23">
        <v>17</v>
      </c>
      <c r="G80" s="24">
        <v>30</v>
      </c>
      <c r="H80" s="23">
        <f t="shared" si="7"/>
        <v>47</v>
      </c>
      <c r="I80" s="23">
        <v>47</v>
      </c>
      <c r="J80" s="23">
        <v>0</v>
      </c>
      <c r="K80" s="24">
        <v>0</v>
      </c>
      <c r="L80" s="24">
        <f t="shared" si="3"/>
        <v>0</v>
      </c>
      <c r="M80" s="23">
        <v>0</v>
      </c>
      <c r="N80" s="23">
        <v>3</v>
      </c>
      <c r="O80" s="23">
        <v>0</v>
      </c>
      <c r="P80" s="30">
        <v>3</v>
      </c>
      <c r="Q80" s="5"/>
    </row>
    <row r="81" spans="1:17" ht="150" customHeight="1" x14ac:dyDescent="0.4">
      <c r="A81" s="27">
        <v>72</v>
      </c>
      <c r="B81" s="28" t="s">
        <v>179</v>
      </c>
      <c r="C81" s="20">
        <v>12</v>
      </c>
      <c r="D81" s="29" t="s">
        <v>50</v>
      </c>
      <c r="E81" s="22">
        <v>50</v>
      </c>
      <c r="F81" s="23">
        <v>0</v>
      </c>
      <c r="G81" s="24">
        <v>33</v>
      </c>
      <c r="H81" s="23">
        <f t="shared" si="7"/>
        <v>33</v>
      </c>
      <c r="I81" s="23">
        <v>33</v>
      </c>
      <c r="J81" s="23">
        <v>0</v>
      </c>
      <c r="K81" s="24">
        <v>0</v>
      </c>
      <c r="L81" s="24">
        <f t="shared" si="3"/>
        <v>0</v>
      </c>
      <c r="M81" s="23">
        <v>0</v>
      </c>
      <c r="N81" s="23">
        <v>0</v>
      </c>
      <c r="O81" s="23">
        <v>0</v>
      </c>
      <c r="P81" s="30">
        <v>0</v>
      </c>
      <c r="Q81" s="5"/>
    </row>
    <row r="82" spans="1:17" ht="150" customHeight="1" x14ac:dyDescent="0.4">
      <c r="A82" s="27">
        <v>73</v>
      </c>
      <c r="B82" s="28" t="s">
        <v>179</v>
      </c>
      <c r="C82" s="20">
        <v>13</v>
      </c>
      <c r="D82" s="29" t="s">
        <v>195</v>
      </c>
      <c r="E82" s="22">
        <v>20</v>
      </c>
      <c r="F82" s="23">
        <v>0</v>
      </c>
      <c r="G82" s="24">
        <v>5</v>
      </c>
      <c r="H82" s="23">
        <f t="shared" si="7"/>
        <v>5</v>
      </c>
      <c r="I82" s="23">
        <v>5</v>
      </c>
      <c r="J82" s="23">
        <v>0</v>
      </c>
      <c r="K82" s="24">
        <v>0</v>
      </c>
      <c r="L82" s="24">
        <f t="shared" si="3"/>
        <v>0</v>
      </c>
      <c r="M82" s="23">
        <v>0</v>
      </c>
      <c r="N82" s="23">
        <v>0</v>
      </c>
      <c r="O82" s="23">
        <v>0</v>
      </c>
      <c r="P82" s="30">
        <v>0</v>
      </c>
      <c r="Q82" s="5"/>
    </row>
    <row r="83" spans="1:17" ht="150" customHeight="1" x14ac:dyDescent="0.4">
      <c r="A83" s="27">
        <v>74</v>
      </c>
      <c r="B83" s="28" t="s">
        <v>179</v>
      </c>
      <c r="C83" s="20">
        <v>13</v>
      </c>
      <c r="D83" s="29" t="s">
        <v>205</v>
      </c>
      <c r="E83" s="22">
        <v>30</v>
      </c>
      <c r="F83" s="23">
        <v>3</v>
      </c>
      <c r="G83" s="24">
        <v>6</v>
      </c>
      <c r="H83" s="23">
        <f t="shared" si="7"/>
        <v>9</v>
      </c>
      <c r="I83" s="23">
        <v>9</v>
      </c>
      <c r="J83" s="23">
        <v>0</v>
      </c>
      <c r="K83" s="24">
        <v>0</v>
      </c>
      <c r="L83" s="24">
        <f t="shared" si="3"/>
        <v>0</v>
      </c>
      <c r="M83" s="23">
        <v>0</v>
      </c>
      <c r="N83" s="23">
        <v>0</v>
      </c>
      <c r="O83" s="23">
        <v>0</v>
      </c>
      <c r="P83" s="30">
        <v>0</v>
      </c>
      <c r="Q83" s="5"/>
    </row>
    <row r="84" spans="1:17" ht="150" customHeight="1" x14ac:dyDescent="0.4">
      <c r="A84" s="27">
        <v>75</v>
      </c>
      <c r="B84" s="28" t="s">
        <v>179</v>
      </c>
      <c r="C84" s="20">
        <v>14</v>
      </c>
      <c r="D84" s="29" t="s">
        <v>84</v>
      </c>
      <c r="E84" s="22">
        <v>50</v>
      </c>
      <c r="F84" s="23">
        <v>0</v>
      </c>
      <c r="G84" s="24">
        <v>20</v>
      </c>
      <c r="H84" s="23">
        <f t="shared" si="7"/>
        <v>20</v>
      </c>
      <c r="I84" s="23">
        <v>20</v>
      </c>
      <c r="J84" s="23">
        <v>0</v>
      </c>
      <c r="K84" s="24">
        <v>0</v>
      </c>
      <c r="L84" s="24">
        <f t="shared" si="3"/>
        <v>0</v>
      </c>
      <c r="M84" s="23">
        <v>0</v>
      </c>
      <c r="N84" s="23">
        <v>20</v>
      </c>
      <c r="O84" s="23">
        <v>0</v>
      </c>
      <c r="P84" s="30">
        <v>20</v>
      </c>
      <c r="Q84" s="5"/>
    </row>
    <row r="85" spans="1:17" ht="150" customHeight="1" x14ac:dyDescent="0.4">
      <c r="A85" s="27">
        <v>76</v>
      </c>
      <c r="B85" s="28" t="s">
        <v>179</v>
      </c>
      <c r="C85" s="20">
        <v>14</v>
      </c>
      <c r="D85" s="29" t="s">
        <v>85</v>
      </c>
      <c r="E85" s="22">
        <v>15</v>
      </c>
      <c r="F85" s="23">
        <v>2</v>
      </c>
      <c r="G85" s="24">
        <v>10</v>
      </c>
      <c r="H85" s="23">
        <f t="shared" si="7"/>
        <v>12</v>
      </c>
      <c r="I85" s="23">
        <v>12</v>
      </c>
      <c r="J85" s="23">
        <v>0</v>
      </c>
      <c r="K85" s="24">
        <v>0</v>
      </c>
      <c r="L85" s="24">
        <f t="shared" si="3"/>
        <v>0</v>
      </c>
      <c r="M85" s="23">
        <v>0</v>
      </c>
      <c r="N85" s="23">
        <v>0</v>
      </c>
      <c r="O85" s="23">
        <v>0</v>
      </c>
      <c r="P85" s="30">
        <v>0</v>
      </c>
      <c r="Q85" s="5"/>
    </row>
    <row r="86" spans="1:17" ht="150" customHeight="1" x14ac:dyDescent="0.4">
      <c r="A86" s="27">
        <v>77</v>
      </c>
      <c r="B86" s="28" t="s">
        <v>179</v>
      </c>
      <c r="C86" s="20">
        <v>15</v>
      </c>
      <c r="D86" s="29" t="s">
        <v>68</v>
      </c>
      <c r="E86" s="22">
        <v>50</v>
      </c>
      <c r="F86" s="23">
        <v>0</v>
      </c>
      <c r="G86" s="24">
        <v>38</v>
      </c>
      <c r="H86" s="23">
        <f t="shared" si="7"/>
        <v>38</v>
      </c>
      <c r="I86" s="23">
        <v>38</v>
      </c>
      <c r="J86" s="23">
        <v>0</v>
      </c>
      <c r="K86" s="24">
        <v>0</v>
      </c>
      <c r="L86" s="24">
        <f t="shared" si="3"/>
        <v>0</v>
      </c>
      <c r="M86" s="23">
        <v>0</v>
      </c>
      <c r="N86" s="23">
        <v>0</v>
      </c>
      <c r="O86" s="23">
        <v>0</v>
      </c>
      <c r="P86" s="30">
        <v>0</v>
      </c>
      <c r="Q86" s="5"/>
    </row>
    <row r="87" spans="1:17" ht="150" customHeight="1" x14ac:dyDescent="0.4">
      <c r="A87" s="27">
        <v>78</v>
      </c>
      <c r="B87" s="28" t="s">
        <v>179</v>
      </c>
      <c r="C87" s="20">
        <v>16</v>
      </c>
      <c r="D87" s="29" t="s">
        <v>274</v>
      </c>
      <c r="E87" s="22">
        <v>15</v>
      </c>
      <c r="F87" s="23">
        <v>1</v>
      </c>
      <c r="G87" s="24">
        <v>14</v>
      </c>
      <c r="H87" s="23">
        <f t="shared" si="7"/>
        <v>15</v>
      </c>
      <c r="I87" s="23">
        <v>15</v>
      </c>
      <c r="J87" s="23">
        <v>0</v>
      </c>
      <c r="K87" s="24">
        <v>0</v>
      </c>
      <c r="L87" s="24">
        <f t="shared" si="3"/>
        <v>0</v>
      </c>
      <c r="M87" s="23">
        <v>0</v>
      </c>
      <c r="N87" s="23">
        <v>0</v>
      </c>
      <c r="O87" s="23">
        <v>0</v>
      </c>
      <c r="P87" s="30">
        <v>0</v>
      </c>
      <c r="Q87" s="5"/>
    </row>
    <row r="88" spans="1:17" ht="150" customHeight="1" x14ac:dyDescent="0.4">
      <c r="A88" s="27">
        <v>79</v>
      </c>
      <c r="B88" s="28" t="s">
        <v>179</v>
      </c>
      <c r="C88" s="20">
        <v>16</v>
      </c>
      <c r="D88" s="29" t="s">
        <v>102</v>
      </c>
      <c r="E88" s="22">
        <v>30</v>
      </c>
      <c r="F88" s="23">
        <v>1</v>
      </c>
      <c r="G88" s="24">
        <v>6</v>
      </c>
      <c r="H88" s="23">
        <f t="shared" si="7"/>
        <v>7</v>
      </c>
      <c r="I88" s="23">
        <v>7</v>
      </c>
      <c r="J88" s="23">
        <v>0</v>
      </c>
      <c r="K88" s="24">
        <v>0</v>
      </c>
      <c r="L88" s="24">
        <f t="shared" si="3"/>
        <v>0</v>
      </c>
      <c r="M88" s="23">
        <v>0</v>
      </c>
      <c r="N88" s="23">
        <v>0</v>
      </c>
      <c r="O88" s="23">
        <v>0</v>
      </c>
      <c r="P88" s="30">
        <v>0</v>
      </c>
      <c r="Q88" s="5"/>
    </row>
    <row r="89" spans="1:17" ht="150" customHeight="1" x14ac:dyDescent="0.4">
      <c r="A89" s="27">
        <v>80</v>
      </c>
      <c r="B89" s="28" t="s">
        <v>179</v>
      </c>
      <c r="C89" s="20">
        <v>17</v>
      </c>
      <c r="D89" s="29" t="s">
        <v>63</v>
      </c>
      <c r="E89" s="22">
        <v>50</v>
      </c>
      <c r="F89" s="23">
        <v>0</v>
      </c>
      <c r="G89" s="24">
        <v>23</v>
      </c>
      <c r="H89" s="23">
        <f t="shared" si="7"/>
        <v>23</v>
      </c>
      <c r="I89" s="23">
        <v>23</v>
      </c>
      <c r="J89" s="23">
        <v>0</v>
      </c>
      <c r="K89" s="24">
        <v>0</v>
      </c>
      <c r="L89" s="24">
        <f t="shared" si="3"/>
        <v>0</v>
      </c>
      <c r="M89" s="23">
        <v>0</v>
      </c>
      <c r="N89" s="23">
        <v>23</v>
      </c>
      <c r="O89" s="23">
        <v>0</v>
      </c>
      <c r="P89" s="30">
        <v>23</v>
      </c>
      <c r="Q89" s="5"/>
    </row>
    <row r="90" spans="1:17" ht="150" customHeight="1" x14ac:dyDescent="0.4">
      <c r="A90" s="27">
        <v>81</v>
      </c>
      <c r="B90" s="28" t="s">
        <v>179</v>
      </c>
      <c r="C90" s="20">
        <v>17</v>
      </c>
      <c r="D90" s="29" t="s">
        <v>64</v>
      </c>
      <c r="E90" s="22">
        <v>50</v>
      </c>
      <c r="F90" s="23">
        <v>1</v>
      </c>
      <c r="G90" s="24">
        <v>12</v>
      </c>
      <c r="H90" s="23">
        <f t="shared" si="7"/>
        <v>13</v>
      </c>
      <c r="I90" s="23">
        <v>13</v>
      </c>
      <c r="J90" s="23">
        <v>0</v>
      </c>
      <c r="K90" s="24">
        <v>0</v>
      </c>
      <c r="L90" s="24">
        <f t="shared" si="3"/>
        <v>0</v>
      </c>
      <c r="M90" s="23">
        <v>0</v>
      </c>
      <c r="N90" s="23">
        <v>7</v>
      </c>
      <c r="O90" s="23">
        <v>0</v>
      </c>
      <c r="P90" s="30">
        <v>7</v>
      </c>
      <c r="Q90" s="5"/>
    </row>
    <row r="91" spans="1:17" ht="150" customHeight="1" x14ac:dyDescent="0.4">
      <c r="A91" s="27">
        <v>82</v>
      </c>
      <c r="B91" s="28" t="s">
        <v>179</v>
      </c>
      <c r="C91" s="20">
        <v>17</v>
      </c>
      <c r="D91" s="29" t="s">
        <v>120</v>
      </c>
      <c r="E91" s="22">
        <v>15</v>
      </c>
      <c r="F91" s="23">
        <v>0</v>
      </c>
      <c r="G91" s="24">
        <v>6</v>
      </c>
      <c r="H91" s="23">
        <f t="shared" si="7"/>
        <v>6</v>
      </c>
      <c r="I91" s="23">
        <v>6</v>
      </c>
      <c r="J91" s="23">
        <v>0</v>
      </c>
      <c r="K91" s="24">
        <v>0</v>
      </c>
      <c r="L91" s="24">
        <f t="shared" si="3"/>
        <v>0</v>
      </c>
      <c r="M91" s="23">
        <v>0</v>
      </c>
      <c r="N91" s="23">
        <v>0</v>
      </c>
      <c r="O91" s="23">
        <v>0</v>
      </c>
      <c r="P91" s="30">
        <v>0</v>
      </c>
      <c r="Q91" s="5"/>
    </row>
    <row r="92" spans="1:17" ht="150" customHeight="1" x14ac:dyDescent="0.4">
      <c r="A92" s="27">
        <v>83</v>
      </c>
      <c r="B92" s="28" t="s">
        <v>179</v>
      </c>
      <c r="C92" s="20">
        <v>17</v>
      </c>
      <c r="D92" s="29" t="s">
        <v>65</v>
      </c>
      <c r="E92" s="22">
        <v>50</v>
      </c>
      <c r="F92" s="23">
        <v>1</v>
      </c>
      <c r="G92" s="24">
        <v>37</v>
      </c>
      <c r="H92" s="23">
        <f t="shared" si="7"/>
        <v>38</v>
      </c>
      <c r="I92" s="23">
        <v>38</v>
      </c>
      <c r="J92" s="23">
        <v>0</v>
      </c>
      <c r="K92" s="24">
        <v>0</v>
      </c>
      <c r="L92" s="24">
        <f t="shared" si="3"/>
        <v>0</v>
      </c>
      <c r="M92" s="23">
        <v>0</v>
      </c>
      <c r="N92" s="23">
        <v>10</v>
      </c>
      <c r="O92" s="23">
        <v>0</v>
      </c>
      <c r="P92" s="30">
        <v>10</v>
      </c>
      <c r="Q92" s="5"/>
    </row>
    <row r="93" spans="1:17" ht="150" customHeight="1" x14ac:dyDescent="0.4">
      <c r="A93" s="27">
        <v>84</v>
      </c>
      <c r="B93" s="28" t="s">
        <v>179</v>
      </c>
      <c r="C93" s="20">
        <v>17</v>
      </c>
      <c r="D93" s="29" t="s">
        <v>51</v>
      </c>
      <c r="E93" s="22">
        <v>50</v>
      </c>
      <c r="F93" s="23">
        <v>1</v>
      </c>
      <c r="G93" s="24">
        <v>12</v>
      </c>
      <c r="H93" s="23">
        <f t="shared" si="7"/>
        <v>13</v>
      </c>
      <c r="I93" s="23">
        <v>13</v>
      </c>
      <c r="J93" s="23">
        <v>0</v>
      </c>
      <c r="K93" s="24">
        <v>0</v>
      </c>
      <c r="L93" s="24">
        <f t="shared" si="3"/>
        <v>0</v>
      </c>
      <c r="M93" s="23">
        <v>0</v>
      </c>
      <c r="N93" s="23">
        <v>0</v>
      </c>
      <c r="O93" s="23">
        <v>0</v>
      </c>
      <c r="P93" s="30">
        <v>0</v>
      </c>
      <c r="Q93" s="5"/>
    </row>
    <row r="94" spans="1:17" ht="150" customHeight="1" x14ac:dyDescent="0.4">
      <c r="A94" s="27">
        <v>85</v>
      </c>
      <c r="B94" s="28" t="s">
        <v>179</v>
      </c>
      <c r="C94" s="20">
        <v>18</v>
      </c>
      <c r="D94" s="29" t="s">
        <v>253</v>
      </c>
      <c r="E94" s="22">
        <v>50</v>
      </c>
      <c r="F94" s="23">
        <v>0</v>
      </c>
      <c r="G94" s="24">
        <v>23</v>
      </c>
      <c r="H94" s="23">
        <f t="shared" si="7"/>
        <v>23</v>
      </c>
      <c r="I94" s="23">
        <v>23</v>
      </c>
      <c r="J94" s="23">
        <v>0</v>
      </c>
      <c r="K94" s="24">
        <v>0</v>
      </c>
      <c r="L94" s="24">
        <f t="shared" si="3"/>
        <v>0</v>
      </c>
      <c r="M94" s="23">
        <v>0</v>
      </c>
      <c r="N94" s="23">
        <v>17</v>
      </c>
      <c r="O94" s="23">
        <v>0</v>
      </c>
      <c r="P94" s="30">
        <v>17</v>
      </c>
      <c r="Q94" s="5"/>
    </row>
    <row r="95" spans="1:17" ht="150" customHeight="1" x14ac:dyDescent="0.4">
      <c r="A95" s="27">
        <v>86</v>
      </c>
      <c r="B95" s="28" t="s">
        <v>179</v>
      </c>
      <c r="C95" s="20">
        <v>18</v>
      </c>
      <c r="D95" s="29" t="s">
        <v>87</v>
      </c>
      <c r="E95" s="22">
        <v>50</v>
      </c>
      <c r="F95" s="23">
        <v>1</v>
      </c>
      <c r="G95" s="24">
        <v>7</v>
      </c>
      <c r="H95" s="23">
        <f t="shared" si="7"/>
        <v>8</v>
      </c>
      <c r="I95" s="23">
        <v>8</v>
      </c>
      <c r="J95" s="23">
        <v>0</v>
      </c>
      <c r="K95" s="24">
        <v>0</v>
      </c>
      <c r="L95" s="24">
        <f t="shared" si="3"/>
        <v>0</v>
      </c>
      <c r="M95" s="23">
        <v>0</v>
      </c>
      <c r="N95" s="23">
        <v>0</v>
      </c>
      <c r="O95" s="23">
        <v>0</v>
      </c>
      <c r="P95" s="30">
        <v>0</v>
      </c>
      <c r="Q95" s="5"/>
    </row>
    <row r="96" spans="1:17" ht="150" customHeight="1" x14ac:dyDescent="0.4">
      <c r="A96" s="27">
        <v>87</v>
      </c>
      <c r="B96" s="28" t="s">
        <v>179</v>
      </c>
      <c r="C96" s="20">
        <v>18</v>
      </c>
      <c r="D96" s="29" t="s">
        <v>86</v>
      </c>
      <c r="E96" s="22">
        <v>100</v>
      </c>
      <c r="F96" s="23">
        <v>2</v>
      </c>
      <c r="G96" s="24">
        <v>20</v>
      </c>
      <c r="H96" s="23">
        <f>G96+F96</f>
        <v>22</v>
      </c>
      <c r="I96" s="23">
        <v>22</v>
      </c>
      <c r="J96" s="23">
        <v>0</v>
      </c>
      <c r="K96" s="24">
        <v>0</v>
      </c>
      <c r="L96" s="24">
        <f t="shared" si="3"/>
        <v>0</v>
      </c>
      <c r="M96" s="23">
        <v>0</v>
      </c>
      <c r="N96" s="23">
        <v>0</v>
      </c>
      <c r="O96" s="23">
        <v>0</v>
      </c>
      <c r="P96" s="30">
        <v>0</v>
      </c>
      <c r="Q96" s="5"/>
    </row>
    <row r="97" spans="1:17" ht="150" customHeight="1" x14ac:dyDescent="0.4">
      <c r="A97" s="27">
        <v>88</v>
      </c>
      <c r="B97" s="28" t="s">
        <v>179</v>
      </c>
      <c r="C97" s="20">
        <v>18</v>
      </c>
      <c r="D97" s="29" t="s">
        <v>52</v>
      </c>
      <c r="E97" s="22">
        <v>50</v>
      </c>
      <c r="F97" s="23">
        <v>3</v>
      </c>
      <c r="G97" s="24">
        <v>19</v>
      </c>
      <c r="H97" s="23">
        <f t="shared" ref="H97:H118" si="8">G97+F97</f>
        <v>22</v>
      </c>
      <c r="I97" s="23">
        <v>22</v>
      </c>
      <c r="J97" s="23">
        <v>0</v>
      </c>
      <c r="K97" s="24">
        <v>0</v>
      </c>
      <c r="L97" s="24">
        <f t="shared" si="3"/>
        <v>0</v>
      </c>
      <c r="M97" s="23">
        <v>0</v>
      </c>
      <c r="N97" s="23">
        <v>22</v>
      </c>
      <c r="O97" s="23">
        <v>0</v>
      </c>
      <c r="P97" s="30">
        <v>22</v>
      </c>
      <c r="Q97" s="5"/>
    </row>
    <row r="98" spans="1:17" ht="150" customHeight="1" x14ac:dyDescent="0.4">
      <c r="A98" s="27">
        <v>89</v>
      </c>
      <c r="B98" s="28" t="s">
        <v>179</v>
      </c>
      <c r="C98" s="20">
        <v>19</v>
      </c>
      <c r="D98" s="29" t="s">
        <v>121</v>
      </c>
      <c r="E98" s="22">
        <v>20</v>
      </c>
      <c r="F98" s="23">
        <v>0</v>
      </c>
      <c r="G98" s="24">
        <v>3</v>
      </c>
      <c r="H98" s="23">
        <f t="shared" si="8"/>
        <v>3</v>
      </c>
      <c r="I98" s="23">
        <v>3</v>
      </c>
      <c r="J98" s="23">
        <v>0</v>
      </c>
      <c r="K98" s="24">
        <v>0</v>
      </c>
      <c r="L98" s="24">
        <f t="shared" si="3"/>
        <v>0</v>
      </c>
      <c r="M98" s="23">
        <v>0</v>
      </c>
      <c r="N98" s="23">
        <v>0</v>
      </c>
      <c r="O98" s="23">
        <v>0</v>
      </c>
      <c r="P98" s="30">
        <v>0</v>
      </c>
      <c r="Q98" s="5"/>
    </row>
    <row r="99" spans="1:17" ht="150" customHeight="1" x14ac:dyDescent="0.4">
      <c r="A99" s="27">
        <v>90</v>
      </c>
      <c r="B99" s="28" t="s">
        <v>179</v>
      </c>
      <c r="C99" s="20">
        <v>19</v>
      </c>
      <c r="D99" s="29" t="s">
        <v>122</v>
      </c>
      <c r="E99" s="22">
        <v>30</v>
      </c>
      <c r="F99" s="23">
        <v>0</v>
      </c>
      <c r="G99" s="24">
        <v>19</v>
      </c>
      <c r="H99" s="23">
        <f t="shared" si="8"/>
        <v>19</v>
      </c>
      <c r="I99" s="23">
        <v>19</v>
      </c>
      <c r="J99" s="23">
        <v>0</v>
      </c>
      <c r="K99" s="24">
        <v>0</v>
      </c>
      <c r="L99" s="24">
        <f t="shared" si="3"/>
        <v>0</v>
      </c>
      <c r="M99" s="23">
        <v>0</v>
      </c>
      <c r="N99" s="23">
        <v>17</v>
      </c>
      <c r="O99" s="23">
        <v>0</v>
      </c>
      <c r="P99" s="30">
        <v>17</v>
      </c>
      <c r="Q99" s="5"/>
    </row>
    <row r="100" spans="1:17" ht="150" customHeight="1" x14ac:dyDescent="0.4">
      <c r="A100" s="27">
        <v>91</v>
      </c>
      <c r="B100" s="28" t="s">
        <v>179</v>
      </c>
      <c r="C100" s="20">
        <v>19</v>
      </c>
      <c r="D100" s="29" t="s">
        <v>94</v>
      </c>
      <c r="E100" s="22">
        <v>50</v>
      </c>
      <c r="F100" s="23">
        <v>0</v>
      </c>
      <c r="G100" s="24">
        <v>10</v>
      </c>
      <c r="H100" s="23">
        <f t="shared" si="8"/>
        <v>10</v>
      </c>
      <c r="I100" s="23">
        <v>10</v>
      </c>
      <c r="J100" s="23">
        <v>0</v>
      </c>
      <c r="K100" s="24">
        <v>0</v>
      </c>
      <c r="L100" s="24">
        <f t="shared" si="3"/>
        <v>0</v>
      </c>
      <c r="M100" s="23">
        <v>0</v>
      </c>
      <c r="N100" s="23">
        <v>0</v>
      </c>
      <c r="O100" s="23">
        <v>0</v>
      </c>
      <c r="P100" s="30">
        <v>0</v>
      </c>
      <c r="Q100" s="5"/>
    </row>
    <row r="101" spans="1:17" ht="150" customHeight="1" x14ac:dyDescent="0.4">
      <c r="A101" s="27">
        <v>92</v>
      </c>
      <c r="B101" s="28" t="s">
        <v>179</v>
      </c>
      <c r="C101" s="20">
        <v>19</v>
      </c>
      <c r="D101" s="29" t="s">
        <v>88</v>
      </c>
      <c r="E101" s="22">
        <v>50</v>
      </c>
      <c r="F101" s="23">
        <v>0</v>
      </c>
      <c r="G101" s="24">
        <v>24</v>
      </c>
      <c r="H101" s="23">
        <f t="shared" si="8"/>
        <v>24</v>
      </c>
      <c r="I101" s="23">
        <v>24</v>
      </c>
      <c r="J101" s="23">
        <v>0</v>
      </c>
      <c r="K101" s="24">
        <v>0</v>
      </c>
      <c r="L101" s="24">
        <f t="shared" si="3"/>
        <v>0</v>
      </c>
      <c r="M101" s="23">
        <v>0</v>
      </c>
      <c r="N101" s="23">
        <v>24</v>
      </c>
      <c r="O101" s="23">
        <v>0</v>
      </c>
      <c r="P101" s="30">
        <v>24</v>
      </c>
      <c r="Q101" s="5"/>
    </row>
    <row r="102" spans="1:17" ht="150" customHeight="1" x14ac:dyDescent="0.4">
      <c r="A102" s="27">
        <v>93</v>
      </c>
      <c r="B102" s="28" t="s">
        <v>179</v>
      </c>
      <c r="C102" s="20">
        <v>19</v>
      </c>
      <c r="D102" s="29" t="s">
        <v>103</v>
      </c>
      <c r="E102" s="22">
        <v>20</v>
      </c>
      <c r="F102" s="23">
        <v>1</v>
      </c>
      <c r="G102" s="24">
        <v>6</v>
      </c>
      <c r="H102" s="23">
        <f t="shared" si="8"/>
        <v>7</v>
      </c>
      <c r="I102" s="23">
        <v>7</v>
      </c>
      <c r="J102" s="23">
        <v>0</v>
      </c>
      <c r="K102" s="24">
        <v>0</v>
      </c>
      <c r="L102" s="24">
        <f t="shared" si="3"/>
        <v>0</v>
      </c>
      <c r="M102" s="23">
        <v>0</v>
      </c>
      <c r="N102" s="23">
        <v>0</v>
      </c>
      <c r="O102" s="23">
        <v>0</v>
      </c>
      <c r="P102" s="30">
        <v>0</v>
      </c>
      <c r="Q102" s="5"/>
    </row>
    <row r="103" spans="1:17" ht="150" customHeight="1" x14ac:dyDescent="0.4">
      <c r="A103" s="27">
        <v>94</v>
      </c>
      <c r="B103" s="28" t="s">
        <v>179</v>
      </c>
      <c r="C103" s="20">
        <v>19</v>
      </c>
      <c r="D103" s="29" t="s">
        <v>104</v>
      </c>
      <c r="E103" s="22">
        <v>20</v>
      </c>
      <c r="F103" s="23">
        <v>0</v>
      </c>
      <c r="G103" s="24">
        <v>11</v>
      </c>
      <c r="H103" s="23">
        <f t="shared" si="8"/>
        <v>11</v>
      </c>
      <c r="I103" s="23">
        <v>11</v>
      </c>
      <c r="J103" s="23">
        <v>0</v>
      </c>
      <c r="K103" s="24">
        <v>0</v>
      </c>
      <c r="L103" s="24">
        <f t="shared" si="3"/>
        <v>0</v>
      </c>
      <c r="M103" s="23">
        <v>0</v>
      </c>
      <c r="N103" s="23">
        <v>0</v>
      </c>
      <c r="O103" s="23">
        <v>0</v>
      </c>
      <c r="P103" s="30">
        <v>0</v>
      </c>
      <c r="Q103" s="5"/>
    </row>
    <row r="104" spans="1:17" ht="150" customHeight="1" x14ac:dyDescent="0.4">
      <c r="A104" s="27">
        <v>95</v>
      </c>
      <c r="B104" s="28" t="s">
        <v>179</v>
      </c>
      <c r="C104" s="20">
        <v>19</v>
      </c>
      <c r="D104" s="29" t="s">
        <v>105</v>
      </c>
      <c r="E104" s="22">
        <v>50</v>
      </c>
      <c r="F104" s="23">
        <v>0</v>
      </c>
      <c r="G104" s="24">
        <v>6</v>
      </c>
      <c r="H104" s="23">
        <f t="shared" si="8"/>
        <v>6</v>
      </c>
      <c r="I104" s="23">
        <v>6</v>
      </c>
      <c r="J104" s="23">
        <v>0</v>
      </c>
      <c r="K104" s="24">
        <v>0</v>
      </c>
      <c r="L104" s="24">
        <f t="shared" si="3"/>
        <v>0</v>
      </c>
      <c r="M104" s="23">
        <v>0</v>
      </c>
      <c r="N104" s="23">
        <v>0</v>
      </c>
      <c r="O104" s="23">
        <v>0</v>
      </c>
      <c r="P104" s="30">
        <v>0</v>
      </c>
      <c r="Q104" s="5"/>
    </row>
    <row r="105" spans="1:17" ht="150" customHeight="1" x14ac:dyDescent="0.4">
      <c r="A105" s="27">
        <v>96</v>
      </c>
      <c r="B105" s="28" t="s">
        <v>179</v>
      </c>
      <c r="C105" s="20">
        <v>19</v>
      </c>
      <c r="D105" s="29" t="s">
        <v>66</v>
      </c>
      <c r="E105" s="22">
        <v>50</v>
      </c>
      <c r="F105" s="23">
        <v>0</v>
      </c>
      <c r="G105" s="24">
        <v>5</v>
      </c>
      <c r="H105" s="23">
        <f t="shared" si="8"/>
        <v>5</v>
      </c>
      <c r="I105" s="23">
        <v>5</v>
      </c>
      <c r="J105" s="23">
        <v>0</v>
      </c>
      <c r="K105" s="24">
        <v>0</v>
      </c>
      <c r="L105" s="24">
        <f t="shared" si="3"/>
        <v>0</v>
      </c>
      <c r="M105" s="23">
        <v>0</v>
      </c>
      <c r="N105" s="23">
        <v>0</v>
      </c>
      <c r="O105" s="23">
        <v>0</v>
      </c>
      <c r="P105" s="30">
        <v>0</v>
      </c>
      <c r="Q105" s="5"/>
    </row>
    <row r="106" spans="1:17" ht="150" customHeight="1" x14ac:dyDescent="0.4">
      <c r="A106" s="27">
        <v>97</v>
      </c>
      <c r="B106" s="28" t="s">
        <v>179</v>
      </c>
      <c r="C106" s="20">
        <v>19</v>
      </c>
      <c r="D106" s="29" t="s">
        <v>206</v>
      </c>
      <c r="E106" s="22">
        <v>50</v>
      </c>
      <c r="F106" s="23">
        <v>0</v>
      </c>
      <c r="G106" s="24">
        <v>30</v>
      </c>
      <c r="H106" s="23">
        <f t="shared" si="8"/>
        <v>30</v>
      </c>
      <c r="I106" s="23">
        <v>30</v>
      </c>
      <c r="J106" s="23">
        <v>0</v>
      </c>
      <c r="K106" s="24">
        <v>0</v>
      </c>
      <c r="L106" s="24">
        <f t="shared" si="3"/>
        <v>0</v>
      </c>
      <c r="M106" s="23">
        <v>0</v>
      </c>
      <c r="N106" s="23">
        <v>10</v>
      </c>
      <c r="O106" s="23">
        <v>0</v>
      </c>
      <c r="P106" s="30">
        <v>10</v>
      </c>
      <c r="Q106" s="5"/>
    </row>
    <row r="107" spans="1:17" ht="150" customHeight="1" x14ac:dyDescent="0.4">
      <c r="A107" s="31"/>
      <c r="B107" s="324" t="s">
        <v>196</v>
      </c>
      <c r="C107" s="324"/>
      <c r="D107" s="324"/>
      <c r="E107" s="26">
        <f t="shared" ref="E107:P107" si="9">SUM(E23:E106)</f>
        <v>3492</v>
      </c>
      <c r="F107" s="26">
        <f t="shared" si="9"/>
        <v>157</v>
      </c>
      <c r="G107" s="26">
        <f t="shared" si="9"/>
        <v>2065</v>
      </c>
      <c r="H107" s="26">
        <f t="shared" si="9"/>
        <v>2222</v>
      </c>
      <c r="I107" s="26">
        <f t="shared" si="9"/>
        <v>2222</v>
      </c>
      <c r="J107" s="26">
        <f t="shared" si="9"/>
        <v>0</v>
      </c>
      <c r="K107" s="26">
        <f t="shared" si="9"/>
        <v>0</v>
      </c>
      <c r="L107" s="26">
        <f t="shared" si="9"/>
        <v>0</v>
      </c>
      <c r="M107" s="26">
        <f t="shared" si="9"/>
        <v>0</v>
      </c>
      <c r="N107" s="26">
        <f t="shared" si="9"/>
        <v>688</v>
      </c>
      <c r="O107" s="26">
        <f t="shared" si="9"/>
        <v>0</v>
      </c>
      <c r="P107" s="26">
        <f t="shared" si="9"/>
        <v>712</v>
      </c>
      <c r="Q107" s="5"/>
    </row>
    <row r="108" spans="1:17" ht="150" customHeight="1" x14ac:dyDescent="0.4">
      <c r="A108" s="35">
        <v>98</v>
      </c>
      <c r="B108" s="29" t="s">
        <v>0</v>
      </c>
      <c r="C108" s="20">
        <v>1</v>
      </c>
      <c r="D108" s="21" t="s">
        <v>163</v>
      </c>
      <c r="E108" s="22">
        <v>100</v>
      </c>
      <c r="F108" s="24">
        <v>36</v>
      </c>
      <c r="G108" s="24">
        <v>48</v>
      </c>
      <c r="H108" s="23">
        <f t="shared" si="8"/>
        <v>84</v>
      </c>
      <c r="I108" s="24">
        <v>84</v>
      </c>
      <c r="J108" s="24">
        <v>0</v>
      </c>
      <c r="K108" s="24">
        <v>0</v>
      </c>
      <c r="L108" s="24">
        <f t="shared" si="3"/>
        <v>0</v>
      </c>
      <c r="M108" s="24">
        <v>0</v>
      </c>
      <c r="N108" s="24">
        <v>84</v>
      </c>
      <c r="O108" s="24">
        <v>0</v>
      </c>
      <c r="P108" s="37">
        <v>84</v>
      </c>
      <c r="Q108" s="5">
        <f>SUM(N108:P108)</f>
        <v>168</v>
      </c>
    </row>
    <row r="109" spans="1:17" ht="150" customHeight="1" x14ac:dyDescent="0.4">
      <c r="A109" s="35">
        <v>99</v>
      </c>
      <c r="B109" s="29" t="s">
        <v>0</v>
      </c>
      <c r="C109" s="20">
        <v>3</v>
      </c>
      <c r="D109" s="21" t="s">
        <v>156</v>
      </c>
      <c r="E109" s="22">
        <v>60</v>
      </c>
      <c r="F109" s="24">
        <v>24</v>
      </c>
      <c r="G109" s="24">
        <v>37</v>
      </c>
      <c r="H109" s="23">
        <f t="shared" si="8"/>
        <v>61</v>
      </c>
      <c r="I109" s="24">
        <v>61</v>
      </c>
      <c r="J109" s="24">
        <v>0</v>
      </c>
      <c r="K109" s="24">
        <v>0</v>
      </c>
      <c r="L109" s="24">
        <f t="shared" si="3"/>
        <v>0</v>
      </c>
      <c r="M109" s="24">
        <v>0</v>
      </c>
      <c r="N109" s="24">
        <v>61</v>
      </c>
      <c r="O109" s="24">
        <v>0</v>
      </c>
      <c r="P109" s="37">
        <v>61</v>
      </c>
      <c r="Q109" s="5"/>
    </row>
    <row r="110" spans="1:17" ht="150" customHeight="1" x14ac:dyDescent="0.4">
      <c r="A110" s="35">
        <v>100</v>
      </c>
      <c r="B110" s="29" t="s">
        <v>0</v>
      </c>
      <c r="C110" s="20">
        <v>8</v>
      </c>
      <c r="D110" s="21" t="s">
        <v>157</v>
      </c>
      <c r="E110" s="22">
        <v>60</v>
      </c>
      <c r="F110" s="24">
        <v>22</v>
      </c>
      <c r="G110" s="24">
        <v>120</v>
      </c>
      <c r="H110" s="23">
        <f t="shared" si="8"/>
        <v>142</v>
      </c>
      <c r="I110" s="24">
        <v>142</v>
      </c>
      <c r="J110" s="24">
        <v>0</v>
      </c>
      <c r="K110" s="24">
        <v>0</v>
      </c>
      <c r="L110" s="24">
        <f t="shared" si="3"/>
        <v>0</v>
      </c>
      <c r="M110" s="24">
        <v>0</v>
      </c>
      <c r="N110" s="24">
        <v>120</v>
      </c>
      <c r="O110" s="24">
        <v>0</v>
      </c>
      <c r="P110" s="37">
        <v>120</v>
      </c>
      <c r="Q110" s="5"/>
    </row>
    <row r="111" spans="1:17" ht="150" customHeight="1" x14ac:dyDescent="0.4">
      <c r="A111" s="35">
        <v>101</v>
      </c>
      <c r="B111" s="29" t="s">
        <v>0</v>
      </c>
      <c r="C111" s="20">
        <v>5</v>
      </c>
      <c r="D111" s="21" t="s">
        <v>215</v>
      </c>
      <c r="E111" s="22">
        <v>50</v>
      </c>
      <c r="F111" s="24">
        <v>12</v>
      </c>
      <c r="G111" s="24">
        <v>16</v>
      </c>
      <c r="H111" s="23">
        <f t="shared" si="8"/>
        <v>28</v>
      </c>
      <c r="I111" s="24">
        <v>28</v>
      </c>
      <c r="J111" s="24">
        <v>0</v>
      </c>
      <c r="K111" s="24">
        <v>0</v>
      </c>
      <c r="L111" s="24">
        <f t="shared" si="3"/>
        <v>0</v>
      </c>
      <c r="M111" s="24">
        <v>0</v>
      </c>
      <c r="N111" s="24">
        <v>24</v>
      </c>
      <c r="O111" s="24">
        <v>0</v>
      </c>
      <c r="P111" s="37">
        <v>24</v>
      </c>
      <c r="Q111" s="5"/>
    </row>
    <row r="112" spans="1:17" ht="150" customHeight="1" x14ac:dyDescent="0.4">
      <c r="A112" s="35">
        <v>102</v>
      </c>
      <c r="B112" s="29" t="s">
        <v>0</v>
      </c>
      <c r="C112" s="20">
        <v>3</v>
      </c>
      <c r="D112" s="84" t="s">
        <v>214</v>
      </c>
      <c r="E112" s="22">
        <v>50</v>
      </c>
      <c r="F112" s="24">
        <v>17</v>
      </c>
      <c r="G112" s="24">
        <v>19</v>
      </c>
      <c r="H112" s="23">
        <f t="shared" si="8"/>
        <v>36</v>
      </c>
      <c r="I112" s="24">
        <v>36</v>
      </c>
      <c r="J112" s="24">
        <v>0</v>
      </c>
      <c r="K112" s="24">
        <v>0</v>
      </c>
      <c r="L112" s="24">
        <f t="shared" si="3"/>
        <v>0</v>
      </c>
      <c r="M112" s="24">
        <v>0</v>
      </c>
      <c r="N112" s="24">
        <v>36</v>
      </c>
      <c r="O112" s="24">
        <v>0</v>
      </c>
      <c r="P112" s="37">
        <v>36</v>
      </c>
      <c r="Q112" s="5"/>
    </row>
    <row r="113" spans="1:17" ht="150" customHeight="1" x14ac:dyDescent="0.4">
      <c r="A113" s="35">
        <v>103</v>
      </c>
      <c r="B113" s="29" t="s">
        <v>0</v>
      </c>
      <c r="C113" s="20">
        <v>6</v>
      </c>
      <c r="D113" s="21" t="s">
        <v>139</v>
      </c>
      <c r="E113" s="22">
        <v>50</v>
      </c>
      <c r="F113" s="24">
        <v>9</v>
      </c>
      <c r="G113" s="24">
        <v>20</v>
      </c>
      <c r="H113" s="23">
        <f t="shared" si="8"/>
        <v>29</v>
      </c>
      <c r="I113" s="24">
        <v>29</v>
      </c>
      <c r="J113" s="24">
        <v>0</v>
      </c>
      <c r="K113" s="24">
        <v>0</v>
      </c>
      <c r="L113" s="24">
        <f t="shared" si="3"/>
        <v>0</v>
      </c>
      <c r="M113" s="24">
        <v>0</v>
      </c>
      <c r="N113" s="24">
        <v>6</v>
      </c>
      <c r="O113" s="24">
        <v>0</v>
      </c>
      <c r="P113" s="37">
        <v>6</v>
      </c>
      <c r="Q113" s="5"/>
    </row>
    <row r="114" spans="1:17" ht="150" customHeight="1" x14ac:dyDescent="0.4">
      <c r="A114" s="35">
        <v>104</v>
      </c>
      <c r="B114" s="29" t="s">
        <v>0</v>
      </c>
      <c r="C114" s="20">
        <v>7</v>
      </c>
      <c r="D114" s="21" t="s">
        <v>140</v>
      </c>
      <c r="E114" s="22">
        <v>60</v>
      </c>
      <c r="F114" s="24">
        <v>27</v>
      </c>
      <c r="G114" s="24">
        <v>38</v>
      </c>
      <c r="H114" s="23">
        <f t="shared" si="8"/>
        <v>65</v>
      </c>
      <c r="I114" s="24">
        <v>65</v>
      </c>
      <c r="J114" s="24">
        <v>0</v>
      </c>
      <c r="K114" s="24">
        <v>0</v>
      </c>
      <c r="L114" s="24">
        <f t="shared" si="3"/>
        <v>0</v>
      </c>
      <c r="M114" s="24">
        <v>0</v>
      </c>
      <c r="N114" s="24">
        <v>47</v>
      </c>
      <c r="O114" s="24">
        <v>0</v>
      </c>
      <c r="P114" s="37">
        <v>47</v>
      </c>
      <c r="Q114" s="5"/>
    </row>
    <row r="115" spans="1:17" ht="150" customHeight="1" x14ac:dyDescent="0.4">
      <c r="A115" s="35">
        <v>105</v>
      </c>
      <c r="B115" s="29" t="s">
        <v>0</v>
      </c>
      <c r="C115" s="20">
        <v>2</v>
      </c>
      <c r="D115" s="21" t="s">
        <v>173</v>
      </c>
      <c r="E115" s="22">
        <v>30</v>
      </c>
      <c r="F115" s="24">
        <v>13</v>
      </c>
      <c r="G115" s="24">
        <v>9</v>
      </c>
      <c r="H115" s="23">
        <f t="shared" si="8"/>
        <v>22</v>
      </c>
      <c r="I115" s="24">
        <v>22</v>
      </c>
      <c r="J115" s="24">
        <v>0</v>
      </c>
      <c r="K115" s="24">
        <v>0</v>
      </c>
      <c r="L115" s="24">
        <f t="shared" si="3"/>
        <v>0</v>
      </c>
      <c r="M115" s="24">
        <v>0</v>
      </c>
      <c r="N115" s="24">
        <v>22</v>
      </c>
      <c r="O115" s="24">
        <v>0</v>
      </c>
      <c r="P115" s="37">
        <v>22</v>
      </c>
      <c r="Q115" s="5"/>
    </row>
    <row r="116" spans="1:17" ht="150" customHeight="1" x14ac:dyDescent="0.4">
      <c r="A116" s="35">
        <v>106</v>
      </c>
      <c r="B116" s="29" t="s">
        <v>0</v>
      </c>
      <c r="C116" s="20">
        <v>2</v>
      </c>
      <c r="D116" s="21" t="s">
        <v>141</v>
      </c>
      <c r="E116" s="22">
        <v>50</v>
      </c>
      <c r="F116" s="24">
        <v>12</v>
      </c>
      <c r="G116" s="24">
        <v>28</v>
      </c>
      <c r="H116" s="23">
        <f t="shared" si="8"/>
        <v>40</v>
      </c>
      <c r="I116" s="24">
        <v>40</v>
      </c>
      <c r="J116" s="24">
        <v>0</v>
      </c>
      <c r="K116" s="24">
        <v>0</v>
      </c>
      <c r="L116" s="24">
        <f t="shared" si="3"/>
        <v>0</v>
      </c>
      <c r="M116" s="24">
        <v>0</v>
      </c>
      <c r="N116" s="24">
        <v>28</v>
      </c>
      <c r="O116" s="24">
        <v>0</v>
      </c>
      <c r="P116" s="37">
        <v>28</v>
      </c>
      <c r="Q116" s="5"/>
    </row>
    <row r="117" spans="1:17" ht="150" customHeight="1" x14ac:dyDescent="0.4">
      <c r="A117" s="35">
        <v>107</v>
      </c>
      <c r="B117" s="29" t="s">
        <v>0</v>
      </c>
      <c r="C117" s="20">
        <v>2</v>
      </c>
      <c r="D117" s="21" t="s">
        <v>252</v>
      </c>
      <c r="E117" s="22">
        <v>50</v>
      </c>
      <c r="F117" s="24">
        <v>11</v>
      </c>
      <c r="G117" s="24">
        <v>40</v>
      </c>
      <c r="H117" s="23">
        <f t="shared" si="8"/>
        <v>51</v>
      </c>
      <c r="I117" s="24">
        <v>51</v>
      </c>
      <c r="J117" s="24">
        <v>0</v>
      </c>
      <c r="K117" s="24">
        <v>0</v>
      </c>
      <c r="L117" s="24">
        <f t="shared" si="3"/>
        <v>0</v>
      </c>
      <c r="M117" s="24">
        <v>0</v>
      </c>
      <c r="N117" s="24">
        <v>48</v>
      </c>
      <c r="O117" s="24">
        <v>0</v>
      </c>
      <c r="P117" s="37">
        <v>48</v>
      </c>
      <c r="Q117" s="5"/>
    </row>
    <row r="118" spans="1:17" ht="150" customHeight="1" x14ac:dyDescent="0.4">
      <c r="A118" s="35">
        <v>108</v>
      </c>
      <c r="B118" s="29" t="s">
        <v>0</v>
      </c>
      <c r="C118" s="20">
        <v>5</v>
      </c>
      <c r="D118" s="29" t="s">
        <v>251</v>
      </c>
      <c r="E118" s="22">
        <v>60</v>
      </c>
      <c r="F118" s="23">
        <v>75</v>
      </c>
      <c r="G118" s="23">
        <v>274</v>
      </c>
      <c r="H118" s="23">
        <f t="shared" si="8"/>
        <v>349</v>
      </c>
      <c r="I118" s="23">
        <v>349</v>
      </c>
      <c r="J118" s="23">
        <v>0</v>
      </c>
      <c r="K118" s="24">
        <v>0</v>
      </c>
      <c r="L118" s="24">
        <f t="shared" si="3"/>
        <v>0</v>
      </c>
      <c r="M118" s="24">
        <v>0</v>
      </c>
      <c r="N118" s="23">
        <v>120</v>
      </c>
      <c r="O118" s="23">
        <v>0</v>
      </c>
      <c r="P118" s="30">
        <v>125</v>
      </c>
      <c r="Q118" s="5"/>
    </row>
    <row r="119" spans="1:17" ht="150" customHeight="1" x14ac:dyDescent="0.4">
      <c r="A119" s="35">
        <v>109</v>
      </c>
      <c r="B119" s="29" t="s">
        <v>0</v>
      </c>
      <c r="C119" s="20">
        <v>8</v>
      </c>
      <c r="D119" s="29" t="s">
        <v>190</v>
      </c>
      <c r="E119" s="22">
        <v>50</v>
      </c>
      <c r="F119" s="23">
        <v>1</v>
      </c>
      <c r="G119" s="23">
        <v>1</v>
      </c>
      <c r="H119" s="23">
        <f t="shared" ref="H119:H126" si="10">G119+F119</f>
        <v>2</v>
      </c>
      <c r="I119" s="23">
        <v>2</v>
      </c>
      <c r="J119" s="23">
        <v>0</v>
      </c>
      <c r="K119" s="24">
        <v>0</v>
      </c>
      <c r="L119" s="24">
        <v>0</v>
      </c>
      <c r="M119" s="24">
        <v>0</v>
      </c>
      <c r="N119" s="23">
        <v>0</v>
      </c>
      <c r="O119" s="23">
        <v>0</v>
      </c>
      <c r="P119" s="32">
        <v>0</v>
      </c>
      <c r="Q119" s="5"/>
    </row>
    <row r="120" spans="1:17" ht="150" customHeight="1" x14ac:dyDescent="0.4">
      <c r="A120" s="35">
        <v>110</v>
      </c>
      <c r="B120" s="29" t="s">
        <v>0</v>
      </c>
      <c r="C120" s="20">
        <v>8</v>
      </c>
      <c r="D120" s="29" t="s">
        <v>164</v>
      </c>
      <c r="E120" s="22">
        <v>50</v>
      </c>
      <c r="F120" s="23">
        <v>21</v>
      </c>
      <c r="G120" s="23">
        <v>76</v>
      </c>
      <c r="H120" s="23">
        <f t="shared" si="10"/>
        <v>97</v>
      </c>
      <c r="I120" s="23">
        <v>97</v>
      </c>
      <c r="J120" s="23">
        <v>0</v>
      </c>
      <c r="K120" s="24">
        <v>0</v>
      </c>
      <c r="L120" s="24">
        <f t="shared" si="3"/>
        <v>0</v>
      </c>
      <c r="M120" s="24">
        <v>0</v>
      </c>
      <c r="N120" s="23">
        <v>84</v>
      </c>
      <c r="O120" s="23">
        <v>0</v>
      </c>
      <c r="P120" s="32">
        <v>84</v>
      </c>
      <c r="Q120" s="5"/>
    </row>
    <row r="121" spans="1:17" ht="150" customHeight="1" x14ac:dyDescent="0.4">
      <c r="A121" s="35">
        <v>111</v>
      </c>
      <c r="B121" s="29" t="s">
        <v>0</v>
      </c>
      <c r="C121" s="20">
        <v>9</v>
      </c>
      <c r="D121" s="29" t="s">
        <v>165</v>
      </c>
      <c r="E121" s="22">
        <v>50</v>
      </c>
      <c r="F121" s="23">
        <v>1</v>
      </c>
      <c r="G121" s="23">
        <v>2</v>
      </c>
      <c r="H121" s="23">
        <f t="shared" si="10"/>
        <v>3</v>
      </c>
      <c r="I121" s="23">
        <v>3</v>
      </c>
      <c r="J121" s="23">
        <v>0</v>
      </c>
      <c r="K121" s="24">
        <v>0</v>
      </c>
      <c r="L121" s="24">
        <f t="shared" si="3"/>
        <v>0</v>
      </c>
      <c r="M121" s="24">
        <v>0</v>
      </c>
      <c r="N121" s="23">
        <v>0</v>
      </c>
      <c r="O121" s="23">
        <v>0</v>
      </c>
      <c r="P121" s="32">
        <v>0</v>
      </c>
      <c r="Q121" s="5"/>
    </row>
    <row r="122" spans="1:17" ht="150" customHeight="1" x14ac:dyDescent="0.4">
      <c r="A122" s="35">
        <v>112</v>
      </c>
      <c r="B122" s="29" t="s">
        <v>0</v>
      </c>
      <c r="C122" s="20">
        <v>4</v>
      </c>
      <c r="D122" s="29" t="s">
        <v>250</v>
      </c>
      <c r="E122" s="22">
        <v>50</v>
      </c>
      <c r="F122" s="23">
        <v>14</v>
      </c>
      <c r="G122" s="23">
        <v>41</v>
      </c>
      <c r="H122" s="23">
        <f t="shared" si="10"/>
        <v>55</v>
      </c>
      <c r="I122" s="23">
        <v>55</v>
      </c>
      <c r="J122" s="23">
        <v>0</v>
      </c>
      <c r="K122" s="24">
        <v>0</v>
      </c>
      <c r="L122" s="24">
        <f t="shared" si="3"/>
        <v>0</v>
      </c>
      <c r="M122" s="24">
        <v>0</v>
      </c>
      <c r="N122" s="23">
        <v>48</v>
      </c>
      <c r="O122" s="23">
        <v>0</v>
      </c>
      <c r="P122" s="32">
        <v>48</v>
      </c>
      <c r="Q122" s="5"/>
    </row>
    <row r="123" spans="1:17" ht="150" customHeight="1" x14ac:dyDescent="0.4">
      <c r="A123" s="35">
        <v>113</v>
      </c>
      <c r="B123" s="29" t="s">
        <v>0</v>
      </c>
      <c r="C123" s="20">
        <v>9</v>
      </c>
      <c r="D123" s="29" t="s">
        <v>249</v>
      </c>
      <c r="E123" s="22">
        <v>50</v>
      </c>
      <c r="F123" s="23">
        <v>6</v>
      </c>
      <c r="G123" s="23">
        <v>7</v>
      </c>
      <c r="H123" s="23">
        <f t="shared" si="10"/>
        <v>13</v>
      </c>
      <c r="I123" s="23">
        <v>13</v>
      </c>
      <c r="J123" s="23">
        <v>0</v>
      </c>
      <c r="K123" s="24">
        <v>0</v>
      </c>
      <c r="L123" s="24">
        <f t="shared" si="3"/>
        <v>0</v>
      </c>
      <c r="M123" s="24">
        <v>0</v>
      </c>
      <c r="N123" s="23">
        <v>13</v>
      </c>
      <c r="O123" s="23">
        <v>0</v>
      </c>
      <c r="P123" s="32">
        <v>13</v>
      </c>
      <c r="Q123" s="5"/>
    </row>
    <row r="124" spans="1:17" ht="150" customHeight="1" x14ac:dyDescent="0.4">
      <c r="A124" s="35">
        <v>114</v>
      </c>
      <c r="B124" s="29" t="s">
        <v>0</v>
      </c>
      <c r="C124" s="20">
        <v>1</v>
      </c>
      <c r="D124" s="29" t="s">
        <v>188</v>
      </c>
      <c r="E124" s="22">
        <v>10</v>
      </c>
      <c r="F124" s="23">
        <v>5</v>
      </c>
      <c r="G124" s="23">
        <v>18</v>
      </c>
      <c r="H124" s="23">
        <f t="shared" si="10"/>
        <v>23</v>
      </c>
      <c r="I124" s="23">
        <v>23</v>
      </c>
      <c r="J124" s="23">
        <v>0</v>
      </c>
      <c r="K124" s="24">
        <v>0</v>
      </c>
      <c r="L124" s="24">
        <f t="shared" si="3"/>
        <v>0</v>
      </c>
      <c r="M124" s="24">
        <v>0</v>
      </c>
      <c r="N124" s="23">
        <v>13</v>
      </c>
      <c r="O124" s="23">
        <v>0</v>
      </c>
      <c r="P124" s="32">
        <v>13</v>
      </c>
      <c r="Q124" s="5"/>
    </row>
    <row r="125" spans="1:17" ht="150" customHeight="1" x14ac:dyDescent="0.4">
      <c r="A125" s="35">
        <v>115</v>
      </c>
      <c r="B125" s="29" t="s">
        <v>0</v>
      </c>
      <c r="C125" s="20">
        <v>1</v>
      </c>
      <c r="D125" s="29" t="s">
        <v>213</v>
      </c>
      <c r="E125" s="22">
        <v>50</v>
      </c>
      <c r="F125" s="23">
        <v>9</v>
      </c>
      <c r="G125" s="23">
        <v>90</v>
      </c>
      <c r="H125" s="23">
        <f t="shared" si="10"/>
        <v>99</v>
      </c>
      <c r="I125" s="23">
        <v>99</v>
      </c>
      <c r="J125" s="23">
        <v>0</v>
      </c>
      <c r="K125" s="24">
        <v>0</v>
      </c>
      <c r="L125" s="24">
        <f t="shared" si="3"/>
        <v>0</v>
      </c>
      <c r="M125" s="24">
        <v>0</v>
      </c>
      <c r="N125" s="23">
        <v>31</v>
      </c>
      <c r="O125" s="23">
        <v>0</v>
      </c>
      <c r="P125" s="32">
        <v>31</v>
      </c>
      <c r="Q125" s="5"/>
    </row>
    <row r="126" spans="1:17" ht="150" customHeight="1" x14ac:dyDescent="0.4">
      <c r="A126" s="35">
        <v>116</v>
      </c>
      <c r="B126" s="29" t="s">
        <v>0</v>
      </c>
      <c r="C126" s="20">
        <v>7</v>
      </c>
      <c r="D126" s="29" t="s">
        <v>248</v>
      </c>
      <c r="E126" s="22">
        <v>50</v>
      </c>
      <c r="F126" s="23">
        <v>6</v>
      </c>
      <c r="G126" s="23">
        <v>69</v>
      </c>
      <c r="H126" s="23">
        <f t="shared" si="10"/>
        <v>75</v>
      </c>
      <c r="I126" s="23">
        <v>75</v>
      </c>
      <c r="J126" s="23">
        <v>0</v>
      </c>
      <c r="K126" s="24">
        <v>0</v>
      </c>
      <c r="L126" s="24">
        <f t="shared" si="3"/>
        <v>0</v>
      </c>
      <c r="M126" s="24">
        <v>0</v>
      </c>
      <c r="N126" s="23">
        <v>43</v>
      </c>
      <c r="O126" s="23">
        <v>0</v>
      </c>
      <c r="P126" s="32">
        <v>43</v>
      </c>
      <c r="Q126" s="5"/>
    </row>
    <row r="127" spans="1:17" ht="150" customHeight="1" x14ac:dyDescent="0.4">
      <c r="A127" s="31"/>
      <c r="B127" s="324" t="s">
        <v>189</v>
      </c>
      <c r="C127" s="324"/>
      <c r="D127" s="324"/>
      <c r="E127" s="26">
        <f>SUM(E108:E126)</f>
        <v>980</v>
      </c>
      <c r="F127" s="26">
        <f t="shared" ref="F127:P127" si="11">SUM(F108:F126)</f>
        <v>321</v>
      </c>
      <c r="G127" s="26">
        <f t="shared" si="11"/>
        <v>953</v>
      </c>
      <c r="H127" s="26">
        <f t="shared" si="11"/>
        <v>1274</v>
      </c>
      <c r="I127" s="26">
        <f t="shared" si="11"/>
        <v>1274</v>
      </c>
      <c r="J127" s="26">
        <f t="shared" si="11"/>
        <v>0</v>
      </c>
      <c r="K127" s="26">
        <f t="shared" si="11"/>
        <v>0</v>
      </c>
      <c r="L127" s="26">
        <f t="shared" si="11"/>
        <v>0</v>
      </c>
      <c r="M127" s="26">
        <f t="shared" si="11"/>
        <v>0</v>
      </c>
      <c r="N127" s="26">
        <f t="shared" si="11"/>
        <v>828</v>
      </c>
      <c r="O127" s="26">
        <f t="shared" si="11"/>
        <v>0</v>
      </c>
      <c r="P127" s="26">
        <f t="shared" si="11"/>
        <v>833</v>
      </c>
      <c r="Q127" s="5"/>
    </row>
    <row r="128" spans="1:17" ht="150" customHeight="1" x14ac:dyDescent="0.4">
      <c r="A128" s="27">
        <v>117</v>
      </c>
      <c r="B128" s="28" t="s">
        <v>2</v>
      </c>
      <c r="C128" s="20">
        <v>5</v>
      </c>
      <c r="D128" s="29" t="s">
        <v>54</v>
      </c>
      <c r="E128" s="22">
        <v>40</v>
      </c>
      <c r="F128" s="23">
        <v>8</v>
      </c>
      <c r="G128" s="23">
        <v>64</v>
      </c>
      <c r="H128" s="23">
        <f t="shared" ref="H128:H141" si="12">G128+F128</f>
        <v>72</v>
      </c>
      <c r="I128" s="23">
        <v>72</v>
      </c>
      <c r="J128" s="23">
        <v>0</v>
      </c>
      <c r="K128" s="24">
        <v>0</v>
      </c>
      <c r="L128" s="24">
        <f t="shared" si="3"/>
        <v>0</v>
      </c>
      <c r="M128" s="23">
        <v>0</v>
      </c>
      <c r="N128" s="23">
        <v>23</v>
      </c>
      <c r="O128" s="23">
        <v>0</v>
      </c>
      <c r="P128" s="30">
        <v>23</v>
      </c>
      <c r="Q128" s="5"/>
    </row>
    <row r="129" spans="1:17" ht="150" customHeight="1" x14ac:dyDescent="0.4">
      <c r="A129" s="27">
        <v>118</v>
      </c>
      <c r="B129" s="28" t="s">
        <v>2</v>
      </c>
      <c r="C129" s="20">
        <v>3</v>
      </c>
      <c r="D129" s="29" t="s">
        <v>247</v>
      </c>
      <c r="E129" s="22">
        <v>50</v>
      </c>
      <c r="F129" s="23">
        <v>26</v>
      </c>
      <c r="G129" s="23">
        <v>115</v>
      </c>
      <c r="H129" s="23">
        <f t="shared" si="12"/>
        <v>141</v>
      </c>
      <c r="I129" s="23">
        <v>141</v>
      </c>
      <c r="J129" s="23">
        <v>0</v>
      </c>
      <c r="K129" s="24">
        <v>0</v>
      </c>
      <c r="L129" s="24">
        <f t="shared" si="3"/>
        <v>0</v>
      </c>
      <c r="M129" s="23">
        <v>0</v>
      </c>
      <c r="N129" s="23">
        <v>0</v>
      </c>
      <c r="O129" s="23">
        <v>0</v>
      </c>
      <c r="P129" s="30">
        <v>0</v>
      </c>
      <c r="Q129" s="5"/>
    </row>
    <row r="130" spans="1:17" ht="150" customHeight="1" x14ac:dyDescent="0.4">
      <c r="A130" s="27">
        <v>119</v>
      </c>
      <c r="B130" s="28" t="s">
        <v>2</v>
      </c>
      <c r="C130" s="20">
        <v>4</v>
      </c>
      <c r="D130" s="29" t="s">
        <v>89</v>
      </c>
      <c r="E130" s="22">
        <v>70</v>
      </c>
      <c r="F130" s="23">
        <v>36</v>
      </c>
      <c r="G130" s="23">
        <v>110</v>
      </c>
      <c r="H130" s="23">
        <f t="shared" si="12"/>
        <v>146</v>
      </c>
      <c r="I130" s="23">
        <v>146</v>
      </c>
      <c r="J130" s="23">
        <v>0</v>
      </c>
      <c r="K130" s="24">
        <v>0</v>
      </c>
      <c r="L130" s="24">
        <f t="shared" si="3"/>
        <v>0</v>
      </c>
      <c r="M130" s="23">
        <v>0</v>
      </c>
      <c r="N130" s="23">
        <v>0</v>
      </c>
      <c r="O130" s="23">
        <v>0</v>
      </c>
      <c r="P130" s="30">
        <v>0</v>
      </c>
      <c r="Q130" s="5"/>
    </row>
    <row r="131" spans="1:17" ht="150" customHeight="1" x14ac:dyDescent="0.4">
      <c r="A131" s="27">
        <v>120</v>
      </c>
      <c r="B131" s="28" t="s">
        <v>2</v>
      </c>
      <c r="C131" s="20">
        <v>5</v>
      </c>
      <c r="D131" s="29" t="s">
        <v>90</v>
      </c>
      <c r="E131" s="22">
        <v>80</v>
      </c>
      <c r="F131" s="23">
        <v>35</v>
      </c>
      <c r="G131" s="23">
        <v>55</v>
      </c>
      <c r="H131" s="23">
        <f t="shared" si="12"/>
        <v>90</v>
      </c>
      <c r="I131" s="23">
        <v>90</v>
      </c>
      <c r="J131" s="23">
        <v>0</v>
      </c>
      <c r="K131" s="24">
        <v>0</v>
      </c>
      <c r="L131" s="24">
        <f t="shared" si="3"/>
        <v>0</v>
      </c>
      <c r="M131" s="23">
        <v>0</v>
      </c>
      <c r="N131" s="23">
        <v>0</v>
      </c>
      <c r="O131" s="23">
        <v>0</v>
      </c>
      <c r="P131" s="30">
        <v>0</v>
      </c>
      <c r="Q131" s="5"/>
    </row>
    <row r="132" spans="1:17" ht="150" customHeight="1" x14ac:dyDescent="0.4">
      <c r="A132" s="27">
        <v>121</v>
      </c>
      <c r="B132" s="28" t="s">
        <v>2</v>
      </c>
      <c r="C132" s="20">
        <v>1</v>
      </c>
      <c r="D132" s="29" t="s">
        <v>91</v>
      </c>
      <c r="E132" s="22">
        <v>80</v>
      </c>
      <c r="F132" s="23">
        <v>6</v>
      </c>
      <c r="G132" s="23">
        <v>167</v>
      </c>
      <c r="H132" s="23">
        <f t="shared" si="12"/>
        <v>173</v>
      </c>
      <c r="I132" s="23">
        <v>173</v>
      </c>
      <c r="J132" s="23">
        <v>0</v>
      </c>
      <c r="K132" s="24">
        <v>0</v>
      </c>
      <c r="L132" s="24">
        <f t="shared" si="3"/>
        <v>0</v>
      </c>
      <c r="M132" s="23">
        <v>0</v>
      </c>
      <c r="N132" s="23">
        <v>79</v>
      </c>
      <c r="O132" s="23">
        <v>0</v>
      </c>
      <c r="P132" s="30">
        <v>79</v>
      </c>
      <c r="Q132" s="5"/>
    </row>
    <row r="133" spans="1:17" ht="150" customHeight="1" x14ac:dyDescent="0.4">
      <c r="A133" s="27">
        <v>122</v>
      </c>
      <c r="B133" s="28" t="s">
        <v>2</v>
      </c>
      <c r="C133" s="20">
        <v>1</v>
      </c>
      <c r="D133" s="29" t="s">
        <v>203</v>
      </c>
      <c r="E133" s="22">
        <v>30</v>
      </c>
      <c r="F133" s="23">
        <v>10</v>
      </c>
      <c r="G133" s="23">
        <v>13</v>
      </c>
      <c r="H133" s="23">
        <f t="shared" si="12"/>
        <v>23</v>
      </c>
      <c r="I133" s="23">
        <v>23</v>
      </c>
      <c r="J133" s="23">
        <v>0</v>
      </c>
      <c r="K133" s="24">
        <v>0</v>
      </c>
      <c r="L133" s="24">
        <f t="shared" ref="L133:L141" si="13">H133-I133</f>
        <v>0</v>
      </c>
      <c r="M133" s="23">
        <v>0</v>
      </c>
      <c r="N133" s="23">
        <v>21</v>
      </c>
      <c r="O133" s="23">
        <v>0</v>
      </c>
      <c r="P133" s="30">
        <v>21</v>
      </c>
      <c r="Q133" s="5"/>
    </row>
    <row r="134" spans="1:17" ht="150" customHeight="1" x14ac:dyDescent="0.4">
      <c r="A134" s="27">
        <v>123</v>
      </c>
      <c r="B134" s="28" t="s">
        <v>2</v>
      </c>
      <c r="C134" s="20">
        <v>6</v>
      </c>
      <c r="D134" s="29" t="s">
        <v>198</v>
      </c>
      <c r="E134" s="22">
        <v>30</v>
      </c>
      <c r="F134" s="23">
        <v>0</v>
      </c>
      <c r="G134" s="23">
        <v>50</v>
      </c>
      <c r="H134" s="23">
        <f t="shared" si="12"/>
        <v>50</v>
      </c>
      <c r="I134" s="23">
        <v>50</v>
      </c>
      <c r="J134" s="23">
        <v>0</v>
      </c>
      <c r="K134" s="24">
        <v>0</v>
      </c>
      <c r="L134" s="24">
        <f t="shared" si="13"/>
        <v>0</v>
      </c>
      <c r="M134" s="23">
        <v>0</v>
      </c>
      <c r="N134" s="23">
        <v>4</v>
      </c>
      <c r="O134" s="23">
        <v>0</v>
      </c>
      <c r="P134" s="30">
        <v>4</v>
      </c>
      <c r="Q134" s="5"/>
    </row>
    <row r="135" spans="1:17" ht="150" customHeight="1" x14ac:dyDescent="0.4">
      <c r="A135" s="27">
        <v>124</v>
      </c>
      <c r="B135" s="28" t="s">
        <v>2</v>
      </c>
      <c r="C135" s="20">
        <v>6</v>
      </c>
      <c r="D135" s="29" t="s">
        <v>166</v>
      </c>
      <c r="E135" s="22">
        <v>60</v>
      </c>
      <c r="F135" s="23">
        <v>0</v>
      </c>
      <c r="G135" s="23">
        <v>26</v>
      </c>
      <c r="H135" s="23">
        <f t="shared" si="12"/>
        <v>26</v>
      </c>
      <c r="I135" s="23">
        <v>26</v>
      </c>
      <c r="J135" s="23">
        <v>0</v>
      </c>
      <c r="K135" s="24">
        <v>0</v>
      </c>
      <c r="L135" s="24">
        <f t="shared" si="13"/>
        <v>0</v>
      </c>
      <c r="M135" s="23">
        <v>0</v>
      </c>
      <c r="N135" s="23">
        <v>19</v>
      </c>
      <c r="O135" s="23">
        <v>0</v>
      </c>
      <c r="P135" s="32">
        <v>19</v>
      </c>
      <c r="Q135" s="5"/>
    </row>
    <row r="136" spans="1:17" ht="150" customHeight="1" x14ac:dyDescent="0.4">
      <c r="A136" s="27">
        <v>125</v>
      </c>
      <c r="B136" s="28" t="s">
        <v>2</v>
      </c>
      <c r="C136" s="20">
        <v>4</v>
      </c>
      <c r="D136" s="29" t="s">
        <v>167</v>
      </c>
      <c r="E136" s="22">
        <v>60</v>
      </c>
      <c r="F136" s="23">
        <v>25</v>
      </c>
      <c r="G136" s="23">
        <v>34</v>
      </c>
      <c r="H136" s="23">
        <f t="shared" si="12"/>
        <v>59</v>
      </c>
      <c r="I136" s="23">
        <v>59</v>
      </c>
      <c r="J136" s="23">
        <v>0</v>
      </c>
      <c r="K136" s="24">
        <v>0</v>
      </c>
      <c r="L136" s="24">
        <f t="shared" si="13"/>
        <v>0</v>
      </c>
      <c r="M136" s="23">
        <v>0</v>
      </c>
      <c r="N136" s="23">
        <v>59</v>
      </c>
      <c r="O136" s="23">
        <v>0</v>
      </c>
      <c r="P136" s="32">
        <v>59</v>
      </c>
      <c r="Q136" s="5"/>
    </row>
    <row r="137" spans="1:17" ht="150" customHeight="1" x14ac:dyDescent="0.4">
      <c r="A137" s="27">
        <v>126</v>
      </c>
      <c r="B137" s="28" t="s">
        <v>2</v>
      </c>
      <c r="C137" s="20">
        <v>7</v>
      </c>
      <c r="D137" s="29" t="s">
        <v>168</v>
      </c>
      <c r="E137" s="22">
        <v>50</v>
      </c>
      <c r="F137" s="23">
        <v>0</v>
      </c>
      <c r="G137" s="23">
        <v>51</v>
      </c>
      <c r="H137" s="23">
        <f t="shared" si="12"/>
        <v>51</v>
      </c>
      <c r="I137" s="23">
        <v>51</v>
      </c>
      <c r="J137" s="23">
        <v>0</v>
      </c>
      <c r="K137" s="24">
        <v>0</v>
      </c>
      <c r="L137" s="24">
        <f t="shared" si="13"/>
        <v>0</v>
      </c>
      <c r="M137" s="23">
        <v>0</v>
      </c>
      <c r="N137" s="23">
        <v>49</v>
      </c>
      <c r="O137" s="23">
        <v>0</v>
      </c>
      <c r="P137" s="32">
        <v>49</v>
      </c>
      <c r="Q137" s="5"/>
    </row>
    <row r="138" spans="1:17" ht="150" customHeight="1" x14ac:dyDescent="0.4">
      <c r="A138" s="27">
        <v>127</v>
      </c>
      <c r="B138" s="28" t="s">
        <v>2</v>
      </c>
      <c r="C138" s="20">
        <v>7</v>
      </c>
      <c r="D138" s="29" t="s">
        <v>107</v>
      </c>
      <c r="E138" s="22">
        <v>60</v>
      </c>
      <c r="F138" s="23">
        <v>14</v>
      </c>
      <c r="G138" s="23">
        <v>36</v>
      </c>
      <c r="H138" s="23">
        <f t="shared" si="12"/>
        <v>50</v>
      </c>
      <c r="I138" s="23">
        <v>50</v>
      </c>
      <c r="J138" s="23">
        <v>0</v>
      </c>
      <c r="K138" s="24">
        <v>0</v>
      </c>
      <c r="L138" s="24">
        <f t="shared" si="13"/>
        <v>0</v>
      </c>
      <c r="M138" s="23">
        <v>0</v>
      </c>
      <c r="N138" s="23">
        <v>0</v>
      </c>
      <c r="O138" s="23">
        <v>0</v>
      </c>
      <c r="P138" s="32">
        <v>0</v>
      </c>
      <c r="Q138" s="5"/>
    </row>
    <row r="139" spans="1:17" ht="150" customHeight="1" x14ac:dyDescent="0.4">
      <c r="A139" s="27">
        <v>128</v>
      </c>
      <c r="B139" s="28" t="s">
        <v>2</v>
      </c>
      <c r="C139" s="20">
        <v>1</v>
      </c>
      <c r="D139" s="29" t="s">
        <v>158</v>
      </c>
      <c r="E139" s="22">
        <v>50</v>
      </c>
      <c r="F139" s="23">
        <v>0</v>
      </c>
      <c r="G139" s="23">
        <v>50</v>
      </c>
      <c r="H139" s="23">
        <f t="shared" si="12"/>
        <v>50</v>
      </c>
      <c r="I139" s="23">
        <v>50</v>
      </c>
      <c r="J139" s="23">
        <v>0</v>
      </c>
      <c r="K139" s="24">
        <v>0</v>
      </c>
      <c r="L139" s="24">
        <f t="shared" si="13"/>
        <v>0</v>
      </c>
      <c r="M139" s="23">
        <v>0</v>
      </c>
      <c r="N139" s="23">
        <v>50</v>
      </c>
      <c r="O139" s="23">
        <v>0</v>
      </c>
      <c r="P139" s="32">
        <v>50</v>
      </c>
      <c r="Q139" s="5"/>
    </row>
    <row r="140" spans="1:17" ht="150" customHeight="1" x14ac:dyDescent="0.4">
      <c r="A140" s="27">
        <v>129</v>
      </c>
      <c r="B140" s="28" t="s">
        <v>2</v>
      </c>
      <c r="C140" s="20">
        <v>6</v>
      </c>
      <c r="D140" s="29" t="s">
        <v>184</v>
      </c>
      <c r="E140" s="22">
        <v>30</v>
      </c>
      <c r="F140" s="23">
        <v>8</v>
      </c>
      <c r="G140" s="23">
        <v>11</v>
      </c>
      <c r="H140" s="23">
        <f t="shared" si="12"/>
        <v>19</v>
      </c>
      <c r="I140" s="23">
        <v>19</v>
      </c>
      <c r="J140" s="23">
        <v>0</v>
      </c>
      <c r="K140" s="24">
        <v>0</v>
      </c>
      <c r="L140" s="24">
        <f t="shared" si="13"/>
        <v>0</v>
      </c>
      <c r="M140" s="23">
        <v>0</v>
      </c>
      <c r="N140" s="23">
        <v>0</v>
      </c>
      <c r="O140" s="23">
        <v>0</v>
      </c>
      <c r="P140" s="32">
        <v>0</v>
      </c>
      <c r="Q140" s="5"/>
    </row>
    <row r="141" spans="1:17" ht="150" customHeight="1" x14ac:dyDescent="0.4">
      <c r="A141" s="27">
        <v>130</v>
      </c>
      <c r="B141" s="28" t="s">
        <v>2</v>
      </c>
      <c r="C141" s="20">
        <v>6</v>
      </c>
      <c r="D141" s="29" t="s">
        <v>1</v>
      </c>
      <c r="E141" s="22">
        <v>100</v>
      </c>
      <c r="F141" s="23">
        <v>13</v>
      </c>
      <c r="G141" s="23">
        <v>185</v>
      </c>
      <c r="H141" s="23">
        <f t="shared" si="12"/>
        <v>198</v>
      </c>
      <c r="I141" s="23">
        <v>198</v>
      </c>
      <c r="J141" s="23">
        <v>0</v>
      </c>
      <c r="K141" s="24">
        <v>0</v>
      </c>
      <c r="L141" s="24">
        <f t="shared" si="13"/>
        <v>0</v>
      </c>
      <c r="M141" s="23">
        <v>0</v>
      </c>
      <c r="N141" s="23">
        <v>31</v>
      </c>
      <c r="O141" s="23">
        <v>0</v>
      </c>
      <c r="P141" s="23">
        <v>33</v>
      </c>
      <c r="Q141" s="5"/>
    </row>
    <row r="142" spans="1:17" ht="150" customHeight="1" x14ac:dyDescent="0.4">
      <c r="A142" s="31"/>
      <c r="B142" s="324" t="s">
        <v>185</v>
      </c>
      <c r="C142" s="324"/>
      <c r="D142" s="324"/>
      <c r="E142" s="26">
        <f>SUM(E128:E141)</f>
        <v>790</v>
      </c>
      <c r="F142" s="26">
        <f t="shared" ref="F142:P142" si="14">SUM(F128:F141)</f>
        <v>181</v>
      </c>
      <c r="G142" s="26">
        <f t="shared" si="14"/>
        <v>967</v>
      </c>
      <c r="H142" s="26">
        <f t="shared" si="14"/>
        <v>1148</v>
      </c>
      <c r="I142" s="26">
        <f t="shared" si="14"/>
        <v>1148</v>
      </c>
      <c r="J142" s="26">
        <f t="shared" si="14"/>
        <v>0</v>
      </c>
      <c r="K142" s="26">
        <f t="shared" si="14"/>
        <v>0</v>
      </c>
      <c r="L142" s="26">
        <f t="shared" si="14"/>
        <v>0</v>
      </c>
      <c r="M142" s="26">
        <f t="shared" si="14"/>
        <v>0</v>
      </c>
      <c r="N142" s="26">
        <f t="shared" si="14"/>
        <v>335</v>
      </c>
      <c r="O142" s="26">
        <f t="shared" si="14"/>
        <v>0</v>
      </c>
      <c r="P142" s="26">
        <f t="shared" si="14"/>
        <v>337</v>
      </c>
      <c r="Q142" s="5"/>
    </row>
    <row r="143" spans="1:17" ht="150" customHeight="1" x14ac:dyDescent="0.4">
      <c r="A143" s="27">
        <v>131</v>
      </c>
      <c r="B143" s="28" t="s">
        <v>3</v>
      </c>
      <c r="C143" s="20">
        <v>4</v>
      </c>
      <c r="D143" s="29" t="s">
        <v>72</v>
      </c>
      <c r="E143" s="22">
        <v>70</v>
      </c>
      <c r="F143" s="20">
        <v>12</v>
      </c>
      <c r="G143" s="20">
        <v>69</v>
      </c>
      <c r="H143" s="23">
        <f>G143+F143</f>
        <v>81</v>
      </c>
      <c r="I143" s="20">
        <v>81</v>
      </c>
      <c r="J143" s="20">
        <v>0</v>
      </c>
      <c r="K143" s="20">
        <v>0</v>
      </c>
      <c r="L143" s="24">
        <f t="shared" si="3"/>
        <v>0</v>
      </c>
      <c r="M143" s="20">
        <v>0</v>
      </c>
      <c r="N143" s="20">
        <v>0</v>
      </c>
      <c r="O143" s="20">
        <v>0</v>
      </c>
      <c r="P143" s="33">
        <v>0</v>
      </c>
      <c r="Q143" s="5"/>
    </row>
    <row r="144" spans="1:17" ht="150" customHeight="1" x14ac:dyDescent="0.4">
      <c r="A144" s="27">
        <v>132</v>
      </c>
      <c r="B144" s="28" t="s">
        <v>3</v>
      </c>
      <c r="C144" s="20">
        <v>6</v>
      </c>
      <c r="D144" s="29" t="s">
        <v>225</v>
      </c>
      <c r="E144" s="22">
        <v>50</v>
      </c>
      <c r="F144" s="20">
        <v>2</v>
      </c>
      <c r="G144" s="20">
        <v>55</v>
      </c>
      <c r="H144" s="23">
        <f>G144+F144</f>
        <v>57</v>
      </c>
      <c r="I144" s="20">
        <v>57</v>
      </c>
      <c r="J144" s="20">
        <v>0</v>
      </c>
      <c r="K144" s="20">
        <v>0</v>
      </c>
      <c r="L144" s="24">
        <f t="shared" si="3"/>
        <v>0</v>
      </c>
      <c r="M144" s="20">
        <v>0</v>
      </c>
      <c r="N144" s="20">
        <v>20</v>
      </c>
      <c r="O144" s="20">
        <v>0</v>
      </c>
      <c r="P144" s="33">
        <v>20</v>
      </c>
      <c r="Q144" s="5"/>
    </row>
    <row r="145" spans="1:17" ht="150" customHeight="1" x14ac:dyDescent="0.4">
      <c r="A145" s="27">
        <v>133</v>
      </c>
      <c r="B145" s="28" t="s">
        <v>3</v>
      </c>
      <c r="C145" s="20">
        <v>2</v>
      </c>
      <c r="D145" s="29" t="s">
        <v>262</v>
      </c>
      <c r="E145" s="22">
        <v>100</v>
      </c>
      <c r="F145" s="20">
        <v>24</v>
      </c>
      <c r="G145" s="20">
        <v>269</v>
      </c>
      <c r="H145" s="23">
        <f>G145+F145</f>
        <v>293</v>
      </c>
      <c r="I145" s="20">
        <v>293</v>
      </c>
      <c r="J145" s="20">
        <v>0</v>
      </c>
      <c r="K145" s="20">
        <v>0</v>
      </c>
      <c r="L145" s="24">
        <f>H145-I145</f>
        <v>0</v>
      </c>
      <c r="M145" s="20">
        <v>0</v>
      </c>
      <c r="N145" s="23">
        <v>1</v>
      </c>
      <c r="O145" s="23">
        <v>0</v>
      </c>
      <c r="P145" s="30">
        <v>1</v>
      </c>
      <c r="Q145" s="5"/>
    </row>
    <row r="146" spans="1:17" ht="150" customHeight="1" x14ac:dyDescent="0.4">
      <c r="A146" s="27">
        <v>134</v>
      </c>
      <c r="B146" s="28" t="s">
        <v>3</v>
      </c>
      <c r="C146" s="20">
        <v>2</v>
      </c>
      <c r="D146" s="29" t="s">
        <v>630</v>
      </c>
      <c r="E146" s="22">
        <v>40</v>
      </c>
      <c r="F146" s="23">
        <v>17</v>
      </c>
      <c r="G146" s="23">
        <v>42</v>
      </c>
      <c r="H146" s="23">
        <f>G146+F146</f>
        <v>59</v>
      </c>
      <c r="I146" s="23">
        <v>59</v>
      </c>
      <c r="J146" s="23">
        <v>0</v>
      </c>
      <c r="K146" s="24">
        <v>0</v>
      </c>
      <c r="L146" s="24">
        <f t="shared" si="3"/>
        <v>0</v>
      </c>
      <c r="M146" s="20">
        <v>0</v>
      </c>
      <c r="N146" s="23">
        <v>0</v>
      </c>
      <c r="O146" s="23">
        <v>0</v>
      </c>
      <c r="P146" s="30">
        <v>0</v>
      </c>
      <c r="Q146" s="5"/>
    </row>
    <row r="147" spans="1:17" ht="150" customHeight="1" x14ac:dyDescent="0.4">
      <c r="A147" s="27">
        <v>135</v>
      </c>
      <c r="B147" s="28" t="s">
        <v>3</v>
      </c>
      <c r="C147" s="20">
        <v>5</v>
      </c>
      <c r="D147" s="29" t="s">
        <v>212</v>
      </c>
      <c r="E147" s="22">
        <v>60</v>
      </c>
      <c r="F147" s="23">
        <v>10</v>
      </c>
      <c r="G147" s="23">
        <v>95</v>
      </c>
      <c r="H147" s="23">
        <f>G147+F147</f>
        <v>105</v>
      </c>
      <c r="I147" s="23">
        <v>105</v>
      </c>
      <c r="J147" s="23">
        <v>0</v>
      </c>
      <c r="K147" s="24">
        <v>0</v>
      </c>
      <c r="L147" s="24">
        <f t="shared" si="3"/>
        <v>0</v>
      </c>
      <c r="M147" s="20">
        <v>0</v>
      </c>
      <c r="N147" s="23">
        <v>31</v>
      </c>
      <c r="O147" s="23">
        <v>0</v>
      </c>
      <c r="P147" s="30">
        <v>31</v>
      </c>
      <c r="Q147" s="5"/>
    </row>
    <row r="148" spans="1:17" ht="150" customHeight="1" x14ac:dyDescent="0.4">
      <c r="A148" s="31"/>
      <c r="B148" s="324" t="s">
        <v>142</v>
      </c>
      <c r="C148" s="324"/>
      <c r="D148" s="324"/>
      <c r="E148" s="26">
        <f t="shared" ref="E148:P148" si="15">SUM(E143:E147)</f>
        <v>320</v>
      </c>
      <c r="F148" s="26">
        <f t="shared" si="15"/>
        <v>65</v>
      </c>
      <c r="G148" s="26">
        <f t="shared" si="15"/>
        <v>530</v>
      </c>
      <c r="H148" s="26">
        <f t="shared" si="15"/>
        <v>595</v>
      </c>
      <c r="I148" s="26">
        <f t="shared" si="15"/>
        <v>595</v>
      </c>
      <c r="J148" s="26">
        <f t="shared" si="15"/>
        <v>0</v>
      </c>
      <c r="K148" s="26">
        <f t="shared" si="15"/>
        <v>0</v>
      </c>
      <c r="L148" s="26">
        <f t="shared" si="15"/>
        <v>0</v>
      </c>
      <c r="M148" s="26">
        <f t="shared" si="15"/>
        <v>0</v>
      </c>
      <c r="N148" s="26">
        <f t="shared" si="15"/>
        <v>52</v>
      </c>
      <c r="O148" s="26">
        <f t="shared" si="15"/>
        <v>0</v>
      </c>
      <c r="P148" s="26">
        <f t="shared" si="15"/>
        <v>52</v>
      </c>
      <c r="Q148" s="5"/>
    </row>
    <row r="149" spans="1:17" ht="150" customHeight="1" x14ac:dyDescent="0.4">
      <c r="A149" s="27">
        <v>136</v>
      </c>
      <c r="B149" s="28" t="s">
        <v>4</v>
      </c>
      <c r="C149" s="20">
        <v>5</v>
      </c>
      <c r="D149" s="29" t="s">
        <v>34</v>
      </c>
      <c r="E149" s="22">
        <v>4</v>
      </c>
      <c r="F149" s="24">
        <v>1</v>
      </c>
      <c r="G149" s="24">
        <v>3</v>
      </c>
      <c r="H149" s="24">
        <f t="shared" ref="H149:H154" si="16">G149+F149</f>
        <v>4</v>
      </c>
      <c r="I149" s="24">
        <v>4</v>
      </c>
      <c r="J149" s="24">
        <v>0</v>
      </c>
      <c r="K149" s="24">
        <v>0</v>
      </c>
      <c r="L149" s="24">
        <f t="shared" si="3"/>
        <v>0</v>
      </c>
      <c r="M149" s="23">
        <v>0</v>
      </c>
      <c r="N149" s="23">
        <v>0</v>
      </c>
      <c r="O149" s="23">
        <v>0</v>
      </c>
      <c r="P149" s="30">
        <v>0</v>
      </c>
      <c r="Q149" s="5"/>
    </row>
    <row r="150" spans="1:17" ht="150" customHeight="1" x14ac:dyDescent="0.4">
      <c r="A150" s="27">
        <v>137</v>
      </c>
      <c r="B150" s="28" t="s">
        <v>4</v>
      </c>
      <c r="C150" s="20">
        <v>3</v>
      </c>
      <c r="D150" s="29" t="s">
        <v>35</v>
      </c>
      <c r="E150" s="22">
        <v>15</v>
      </c>
      <c r="F150" s="24">
        <v>1</v>
      </c>
      <c r="G150" s="24">
        <v>26</v>
      </c>
      <c r="H150" s="24">
        <f t="shared" si="16"/>
        <v>27</v>
      </c>
      <c r="I150" s="24">
        <v>27</v>
      </c>
      <c r="J150" s="24">
        <v>0</v>
      </c>
      <c r="K150" s="24">
        <v>0</v>
      </c>
      <c r="L150" s="24">
        <f t="shared" si="3"/>
        <v>0</v>
      </c>
      <c r="M150" s="23">
        <v>0</v>
      </c>
      <c r="N150" s="23">
        <v>26</v>
      </c>
      <c r="O150" s="23">
        <v>0</v>
      </c>
      <c r="P150" s="30">
        <v>26</v>
      </c>
      <c r="Q150" s="5"/>
    </row>
    <row r="151" spans="1:17" ht="150" customHeight="1" x14ac:dyDescent="0.4">
      <c r="A151" s="27">
        <v>138</v>
      </c>
      <c r="B151" s="28" t="s">
        <v>4</v>
      </c>
      <c r="C151" s="20">
        <v>2</v>
      </c>
      <c r="D151" s="29" t="s">
        <v>246</v>
      </c>
      <c r="E151" s="22">
        <v>100</v>
      </c>
      <c r="F151" s="24">
        <v>18</v>
      </c>
      <c r="G151" s="24">
        <v>230</v>
      </c>
      <c r="H151" s="24">
        <f t="shared" si="16"/>
        <v>248</v>
      </c>
      <c r="I151" s="24">
        <v>248</v>
      </c>
      <c r="J151" s="24">
        <v>0</v>
      </c>
      <c r="K151" s="24">
        <v>0</v>
      </c>
      <c r="L151" s="24">
        <f t="shared" si="3"/>
        <v>0</v>
      </c>
      <c r="M151" s="23">
        <v>0</v>
      </c>
      <c r="N151" s="23">
        <v>50</v>
      </c>
      <c r="O151" s="23">
        <v>0</v>
      </c>
      <c r="P151" s="30">
        <v>50</v>
      </c>
      <c r="Q151" s="5"/>
    </row>
    <row r="152" spans="1:17" ht="150" customHeight="1" x14ac:dyDescent="0.4">
      <c r="A152" s="27">
        <v>139</v>
      </c>
      <c r="B152" s="28" t="s">
        <v>4</v>
      </c>
      <c r="C152" s="20">
        <v>3</v>
      </c>
      <c r="D152" s="29" t="s">
        <v>226</v>
      </c>
      <c r="E152" s="22">
        <v>30</v>
      </c>
      <c r="F152" s="24">
        <v>1</v>
      </c>
      <c r="G152" s="24">
        <v>72</v>
      </c>
      <c r="H152" s="24">
        <f t="shared" si="16"/>
        <v>73</v>
      </c>
      <c r="I152" s="24">
        <v>73</v>
      </c>
      <c r="J152" s="24">
        <v>0</v>
      </c>
      <c r="K152" s="24">
        <v>0</v>
      </c>
      <c r="L152" s="24">
        <f t="shared" si="3"/>
        <v>0</v>
      </c>
      <c r="M152" s="23">
        <v>0</v>
      </c>
      <c r="N152" s="23">
        <v>33</v>
      </c>
      <c r="O152" s="23">
        <v>0</v>
      </c>
      <c r="P152" s="30">
        <v>33</v>
      </c>
      <c r="Q152" s="5"/>
    </row>
    <row r="153" spans="1:17" ht="150" customHeight="1" x14ac:dyDescent="0.4">
      <c r="A153" s="27">
        <v>140</v>
      </c>
      <c r="B153" s="28" t="s">
        <v>4</v>
      </c>
      <c r="C153" s="20">
        <v>4</v>
      </c>
      <c r="D153" s="29" t="s">
        <v>10</v>
      </c>
      <c r="E153" s="22">
        <v>30</v>
      </c>
      <c r="F153" s="24">
        <v>1</v>
      </c>
      <c r="G153" s="24">
        <v>58</v>
      </c>
      <c r="H153" s="24">
        <f t="shared" si="16"/>
        <v>59</v>
      </c>
      <c r="I153" s="24">
        <v>59</v>
      </c>
      <c r="J153" s="24">
        <v>0</v>
      </c>
      <c r="K153" s="24">
        <v>0</v>
      </c>
      <c r="L153" s="24">
        <f t="shared" si="3"/>
        <v>0</v>
      </c>
      <c r="M153" s="23">
        <v>0</v>
      </c>
      <c r="N153" s="23">
        <v>17</v>
      </c>
      <c r="O153" s="23">
        <v>0</v>
      </c>
      <c r="P153" s="30">
        <v>18</v>
      </c>
      <c r="Q153" s="5"/>
    </row>
    <row r="154" spans="1:17" ht="150" customHeight="1" x14ac:dyDescent="0.4">
      <c r="A154" s="27">
        <v>141</v>
      </c>
      <c r="B154" s="28" t="s">
        <v>4</v>
      </c>
      <c r="C154" s="20">
        <v>3</v>
      </c>
      <c r="D154" s="29" t="s">
        <v>243</v>
      </c>
      <c r="E154" s="22">
        <v>40</v>
      </c>
      <c r="F154" s="24">
        <v>8</v>
      </c>
      <c r="G154" s="24">
        <v>29</v>
      </c>
      <c r="H154" s="24">
        <f t="shared" si="16"/>
        <v>37</v>
      </c>
      <c r="I154" s="24">
        <v>37</v>
      </c>
      <c r="J154" s="24">
        <v>0</v>
      </c>
      <c r="K154" s="24">
        <v>0</v>
      </c>
      <c r="L154" s="24">
        <f t="shared" si="3"/>
        <v>0</v>
      </c>
      <c r="M154" s="23">
        <v>0</v>
      </c>
      <c r="N154" s="23">
        <v>37</v>
      </c>
      <c r="O154" s="23">
        <v>0</v>
      </c>
      <c r="P154" s="30">
        <v>37</v>
      </c>
      <c r="Q154" s="5"/>
    </row>
    <row r="155" spans="1:17" ht="150" customHeight="1" x14ac:dyDescent="0.4">
      <c r="A155" s="27">
        <v>142</v>
      </c>
      <c r="B155" s="28" t="s">
        <v>4</v>
      </c>
      <c r="C155" s="20">
        <v>6</v>
      </c>
      <c r="D155" s="29" t="s">
        <v>244</v>
      </c>
      <c r="E155" s="22">
        <v>100</v>
      </c>
      <c r="F155" s="24">
        <v>33</v>
      </c>
      <c r="G155" s="24">
        <v>103</v>
      </c>
      <c r="H155" s="24">
        <f t="shared" ref="H155:H172" si="17">G155+F155</f>
        <v>136</v>
      </c>
      <c r="I155" s="24">
        <v>136</v>
      </c>
      <c r="J155" s="24">
        <v>0</v>
      </c>
      <c r="K155" s="24">
        <v>0</v>
      </c>
      <c r="L155" s="24">
        <f t="shared" si="3"/>
        <v>0</v>
      </c>
      <c r="M155" s="23">
        <v>0</v>
      </c>
      <c r="N155" s="23">
        <v>114</v>
      </c>
      <c r="O155" s="23">
        <v>0</v>
      </c>
      <c r="P155" s="30">
        <v>114</v>
      </c>
      <c r="Q155" s="5"/>
    </row>
    <row r="156" spans="1:17" ht="150" customHeight="1" x14ac:dyDescent="0.4">
      <c r="A156" s="27">
        <v>143</v>
      </c>
      <c r="B156" s="28" t="s">
        <v>4</v>
      </c>
      <c r="C156" s="20">
        <v>5</v>
      </c>
      <c r="D156" s="29" t="s">
        <v>245</v>
      </c>
      <c r="E156" s="22">
        <v>38</v>
      </c>
      <c r="F156" s="24">
        <v>18</v>
      </c>
      <c r="G156" s="24">
        <v>34</v>
      </c>
      <c r="H156" s="24">
        <f t="shared" si="17"/>
        <v>52</v>
      </c>
      <c r="I156" s="24">
        <v>52</v>
      </c>
      <c r="J156" s="24">
        <v>0</v>
      </c>
      <c r="K156" s="24">
        <v>0</v>
      </c>
      <c r="L156" s="24">
        <f t="shared" si="3"/>
        <v>0</v>
      </c>
      <c r="M156" s="23">
        <v>0</v>
      </c>
      <c r="N156" s="23">
        <v>0</v>
      </c>
      <c r="O156" s="23">
        <v>0</v>
      </c>
      <c r="P156" s="30">
        <v>0</v>
      </c>
      <c r="Q156" s="5"/>
    </row>
    <row r="157" spans="1:17" ht="150" customHeight="1" x14ac:dyDescent="0.4">
      <c r="A157" s="27">
        <v>144</v>
      </c>
      <c r="B157" s="28" t="s">
        <v>4</v>
      </c>
      <c r="C157" s="20">
        <v>1</v>
      </c>
      <c r="D157" s="29" t="s">
        <v>261</v>
      </c>
      <c r="E157" s="22">
        <v>30</v>
      </c>
      <c r="F157" s="24">
        <v>4</v>
      </c>
      <c r="G157" s="24">
        <v>48</v>
      </c>
      <c r="H157" s="24">
        <f t="shared" si="17"/>
        <v>52</v>
      </c>
      <c r="I157" s="24">
        <v>52</v>
      </c>
      <c r="J157" s="24">
        <v>0</v>
      </c>
      <c r="K157" s="24">
        <v>0</v>
      </c>
      <c r="L157" s="24">
        <f t="shared" si="3"/>
        <v>0</v>
      </c>
      <c r="M157" s="23">
        <v>0</v>
      </c>
      <c r="N157" s="23">
        <v>32</v>
      </c>
      <c r="O157" s="23">
        <v>0</v>
      </c>
      <c r="P157" s="30">
        <v>32</v>
      </c>
      <c r="Q157" s="5"/>
    </row>
    <row r="158" spans="1:17" ht="150" customHeight="1" x14ac:dyDescent="0.4">
      <c r="A158" s="27">
        <v>145</v>
      </c>
      <c r="B158" s="28" t="s">
        <v>4</v>
      </c>
      <c r="C158" s="20">
        <v>6</v>
      </c>
      <c r="D158" s="29" t="s">
        <v>201</v>
      </c>
      <c r="E158" s="22">
        <v>100</v>
      </c>
      <c r="F158" s="24">
        <v>15</v>
      </c>
      <c r="G158" s="24">
        <v>89</v>
      </c>
      <c r="H158" s="24">
        <f t="shared" si="17"/>
        <v>104</v>
      </c>
      <c r="I158" s="24">
        <v>104</v>
      </c>
      <c r="J158" s="24">
        <v>0</v>
      </c>
      <c r="K158" s="24">
        <v>0</v>
      </c>
      <c r="L158" s="24">
        <f t="shared" si="3"/>
        <v>0</v>
      </c>
      <c r="M158" s="23">
        <v>0</v>
      </c>
      <c r="N158" s="23">
        <v>0</v>
      </c>
      <c r="O158" s="23">
        <v>0</v>
      </c>
      <c r="P158" s="30">
        <v>0</v>
      </c>
      <c r="Q158" s="5"/>
    </row>
    <row r="159" spans="1:17" ht="150" customHeight="1" x14ac:dyDescent="0.4">
      <c r="A159" s="27">
        <v>146</v>
      </c>
      <c r="B159" s="28" t="s">
        <v>4</v>
      </c>
      <c r="C159" s="20">
        <v>2</v>
      </c>
      <c r="D159" s="29" t="s">
        <v>202</v>
      </c>
      <c r="E159" s="22">
        <v>60</v>
      </c>
      <c r="F159" s="24">
        <v>3</v>
      </c>
      <c r="G159" s="24">
        <v>49</v>
      </c>
      <c r="H159" s="24">
        <f t="shared" si="17"/>
        <v>52</v>
      </c>
      <c r="I159" s="24">
        <v>52</v>
      </c>
      <c r="J159" s="24">
        <v>0</v>
      </c>
      <c r="K159" s="24">
        <v>0</v>
      </c>
      <c r="L159" s="24">
        <f t="shared" si="3"/>
        <v>0</v>
      </c>
      <c r="M159" s="23">
        <v>0</v>
      </c>
      <c r="N159" s="23">
        <v>0</v>
      </c>
      <c r="O159" s="23">
        <v>0</v>
      </c>
      <c r="P159" s="30">
        <v>0</v>
      </c>
      <c r="Q159" s="5"/>
    </row>
    <row r="160" spans="1:17" ht="150" customHeight="1" x14ac:dyDescent="0.4">
      <c r="A160" s="27">
        <v>147</v>
      </c>
      <c r="B160" s="28" t="s">
        <v>4</v>
      </c>
      <c r="C160" s="20">
        <v>8</v>
      </c>
      <c r="D160" s="29" t="s">
        <v>108</v>
      </c>
      <c r="E160" s="22">
        <v>60</v>
      </c>
      <c r="F160" s="24">
        <v>0</v>
      </c>
      <c r="G160" s="24">
        <v>11</v>
      </c>
      <c r="H160" s="24">
        <f t="shared" si="17"/>
        <v>11</v>
      </c>
      <c r="I160" s="24">
        <v>11</v>
      </c>
      <c r="J160" s="24">
        <v>0</v>
      </c>
      <c r="K160" s="24">
        <v>0</v>
      </c>
      <c r="L160" s="24">
        <f t="shared" si="3"/>
        <v>0</v>
      </c>
      <c r="M160" s="23">
        <v>0</v>
      </c>
      <c r="N160" s="23">
        <v>0</v>
      </c>
      <c r="O160" s="23">
        <v>0</v>
      </c>
      <c r="P160" s="30">
        <v>0</v>
      </c>
      <c r="Q160" s="5"/>
    </row>
    <row r="161" spans="1:17" ht="150" customHeight="1" x14ac:dyDescent="0.4">
      <c r="A161" s="27">
        <v>148</v>
      </c>
      <c r="B161" s="28" t="s">
        <v>4</v>
      </c>
      <c r="C161" s="20">
        <v>5</v>
      </c>
      <c r="D161" s="29" t="s">
        <v>109</v>
      </c>
      <c r="E161" s="22">
        <v>40</v>
      </c>
      <c r="F161" s="24">
        <v>0</v>
      </c>
      <c r="G161" s="24">
        <v>28</v>
      </c>
      <c r="H161" s="24">
        <f t="shared" si="17"/>
        <v>28</v>
      </c>
      <c r="I161" s="24">
        <v>28</v>
      </c>
      <c r="J161" s="24">
        <v>0</v>
      </c>
      <c r="K161" s="24">
        <v>0</v>
      </c>
      <c r="L161" s="24">
        <f t="shared" si="3"/>
        <v>0</v>
      </c>
      <c r="M161" s="23">
        <v>0</v>
      </c>
      <c r="N161" s="23">
        <v>11</v>
      </c>
      <c r="O161" s="23">
        <v>0</v>
      </c>
      <c r="P161" s="30">
        <v>11</v>
      </c>
      <c r="Q161" s="5"/>
    </row>
    <row r="162" spans="1:17" ht="150" customHeight="1" x14ac:dyDescent="0.4">
      <c r="A162" s="27">
        <v>149</v>
      </c>
      <c r="B162" s="28" t="s">
        <v>4</v>
      </c>
      <c r="C162" s="20">
        <v>4</v>
      </c>
      <c r="D162" s="29" t="s">
        <v>211</v>
      </c>
      <c r="E162" s="22">
        <v>60</v>
      </c>
      <c r="F162" s="24">
        <v>0</v>
      </c>
      <c r="G162" s="24">
        <v>5</v>
      </c>
      <c r="H162" s="24">
        <f t="shared" si="17"/>
        <v>5</v>
      </c>
      <c r="I162" s="24">
        <v>5</v>
      </c>
      <c r="J162" s="24">
        <v>0</v>
      </c>
      <c r="K162" s="24">
        <v>0</v>
      </c>
      <c r="L162" s="24">
        <f t="shared" si="3"/>
        <v>0</v>
      </c>
      <c r="M162" s="23">
        <v>0</v>
      </c>
      <c r="N162" s="23">
        <v>0</v>
      </c>
      <c r="O162" s="23">
        <v>0</v>
      </c>
      <c r="P162" s="30">
        <v>0</v>
      </c>
      <c r="Q162" s="5"/>
    </row>
    <row r="163" spans="1:17" ht="150" customHeight="1" x14ac:dyDescent="0.4">
      <c r="A163" s="27">
        <v>150</v>
      </c>
      <c r="B163" s="28" t="s">
        <v>4</v>
      </c>
      <c r="C163" s="20">
        <v>4</v>
      </c>
      <c r="D163" s="29" t="s">
        <v>110</v>
      </c>
      <c r="E163" s="22">
        <v>50</v>
      </c>
      <c r="F163" s="24">
        <v>0</v>
      </c>
      <c r="G163" s="24">
        <v>45</v>
      </c>
      <c r="H163" s="24">
        <f t="shared" si="17"/>
        <v>45</v>
      </c>
      <c r="I163" s="24">
        <v>45</v>
      </c>
      <c r="J163" s="24">
        <v>0</v>
      </c>
      <c r="K163" s="24">
        <v>0</v>
      </c>
      <c r="L163" s="24">
        <f t="shared" si="3"/>
        <v>0</v>
      </c>
      <c r="M163" s="23">
        <v>0</v>
      </c>
      <c r="N163" s="23">
        <v>45</v>
      </c>
      <c r="O163" s="23">
        <v>0</v>
      </c>
      <c r="P163" s="30">
        <v>45</v>
      </c>
      <c r="Q163" s="5"/>
    </row>
    <row r="164" spans="1:17" ht="150" customHeight="1" x14ac:dyDescent="0.4">
      <c r="A164" s="27">
        <v>151</v>
      </c>
      <c r="B164" s="28" t="s">
        <v>4</v>
      </c>
      <c r="C164" s="20">
        <v>2</v>
      </c>
      <c r="D164" s="29" t="s">
        <v>210</v>
      </c>
      <c r="E164" s="22">
        <v>60</v>
      </c>
      <c r="F164" s="24">
        <v>0</v>
      </c>
      <c r="G164" s="24">
        <v>2</v>
      </c>
      <c r="H164" s="24">
        <f t="shared" si="17"/>
        <v>2</v>
      </c>
      <c r="I164" s="24">
        <v>2</v>
      </c>
      <c r="J164" s="24">
        <v>0</v>
      </c>
      <c r="K164" s="24">
        <v>0</v>
      </c>
      <c r="L164" s="24">
        <f t="shared" si="3"/>
        <v>0</v>
      </c>
      <c r="M164" s="23">
        <v>0</v>
      </c>
      <c r="N164" s="23">
        <v>0</v>
      </c>
      <c r="O164" s="23">
        <v>0</v>
      </c>
      <c r="P164" s="30">
        <v>0</v>
      </c>
      <c r="Q164" s="5"/>
    </row>
    <row r="165" spans="1:17" ht="150" customHeight="1" x14ac:dyDescent="0.4">
      <c r="A165" s="27">
        <v>152</v>
      </c>
      <c r="B165" s="28" t="s">
        <v>4</v>
      </c>
      <c r="C165" s="20">
        <v>5</v>
      </c>
      <c r="D165" s="29" t="s">
        <v>187</v>
      </c>
      <c r="E165" s="22">
        <v>90</v>
      </c>
      <c r="F165" s="24">
        <v>0</v>
      </c>
      <c r="G165" s="24">
        <v>84</v>
      </c>
      <c r="H165" s="24">
        <f t="shared" si="17"/>
        <v>84</v>
      </c>
      <c r="I165" s="24">
        <v>84</v>
      </c>
      <c r="J165" s="24">
        <v>0</v>
      </c>
      <c r="K165" s="24">
        <v>0</v>
      </c>
      <c r="L165" s="24">
        <f t="shared" si="3"/>
        <v>0</v>
      </c>
      <c r="M165" s="23">
        <v>0</v>
      </c>
      <c r="N165" s="23">
        <v>84</v>
      </c>
      <c r="O165" s="23">
        <v>0</v>
      </c>
      <c r="P165" s="30">
        <v>84</v>
      </c>
      <c r="Q165" s="5"/>
    </row>
    <row r="166" spans="1:17" ht="150" customHeight="1" x14ac:dyDescent="0.4">
      <c r="A166" s="27">
        <v>153</v>
      </c>
      <c r="B166" s="28" t="s">
        <v>4</v>
      </c>
      <c r="C166" s="20">
        <v>3</v>
      </c>
      <c r="D166" s="29" t="s">
        <v>186</v>
      </c>
      <c r="E166" s="22">
        <v>80</v>
      </c>
      <c r="F166" s="24">
        <v>0</v>
      </c>
      <c r="G166" s="24">
        <v>61</v>
      </c>
      <c r="H166" s="24">
        <f t="shared" si="17"/>
        <v>61</v>
      </c>
      <c r="I166" s="24">
        <v>61</v>
      </c>
      <c r="J166" s="24">
        <v>0</v>
      </c>
      <c r="K166" s="24">
        <v>0</v>
      </c>
      <c r="L166" s="24">
        <f t="shared" si="3"/>
        <v>0</v>
      </c>
      <c r="M166" s="23">
        <v>0</v>
      </c>
      <c r="N166" s="23">
        <v>61</v>
      </c>
      <c r="O166" s="23">
        <v>0</v>
      </c>
      <c r="P166" s="30">
        <v>61</v>
      </c>
      <c r="Q166" s="5"/>
    </row>
    <row r="167" spans="1:17" ht="150" customHeight="1" x14ac:dyDescent="0.4">
      <c r="A167" s="27">
        <v>154</v>
      </c>
      <c r="B167" s="28" t="s">
        <v>4</v>
      </c>
      <c r="C167" s="20">
        <v>1</v>
      </c>
      <c r="D167" s="29" t="s">
        <v>111</v>
      </c>
      <c r="E167" s="22">
        <v>40</v>
      </c>
      <c r="F167" s="24">
        <v>0</v>
      </c>
      <c r="G167" s="24">
        <v>20</v>
      </c>
      <c r="H167" s="24">
        <f t="shared" si="17"/>
        <v>20</v>
      </c>
      <c r="I167" s="24">
        <v>20</v>
      </c>
      <c r="J167" s="24">
        <v>0</v>
      </c>
      <c r="K167" s="24">
        <v>0</v>
      </c>
      <c r="L167" s="24">
        <f t="shared" si="3"/>
        <v>0</v>
      </c>
      <c r="M167" s="23">
        <v>0</v>
      </c>
      <c r="N167" s="23">
        <v>0</v>
      </c>
      <c r="O167" s="23">
        <v>0</v>
      </c>
      <c r="P167" s="30">
        <v>0</v>
      </c>
      <c r="Q167" s="5"/>
    </row>
    <row r="168" spans="1:17" ht="150" customHeight="1" x14ac:dyDescent="0.4">
      <c r="A168" s="27">
        <v>155</v>
      </c>
      <c r="B168" s="28" t="s">
        <v>4</v>
      </c>
      <c r="C168" s="20">
        <v>1</v>
      </c>
      <c r="D168" s="29" t="s">
        <v>112</v>
      </c>
      <c r="E168" s="22">
        <v>30</v>
      </c>
      <c r="F168" s="24">
        <v>0</v>
      </c>
      <c r="G168" s="24">
        <v>35</v>
      </c>
      <c r="H168" s="24">
        <f t="shared" si="17"/>
        <v>35</v>
      </c>
      <c r="I168" s="24">
        <v>35</v>
      </c>
      <c r="J168" s="24">
        <v>0</v>
      </c>
      <c r="K168" s="24">
        <v>0</v>
      </c>
      <c r="L168" s="24">
        <f t="shared" si="3"/>
        <v>0</v>
      </c>
      <c r="M168" s="23">
        <v>0</v>
      </c>
      <c r="N168" s="23">
        <v>0</v>
      </c>
      <c r="O168" s="23">
        <v>0</v>
      </c>
      <c r="P168" s="30">
        <v>0</v>
      </c>
      <c r="Q168" s="5"/>
    </row>
    <row r="169" spans="1:17" ht="150" customHeight="1" x14ac:dyDescent="0.4">
      <c r="A169" s="27">
        <v>156</v>
      </c>
      <c r="B169" s="28" t="s">
        <v>4</v>
      </c>
      <c r="C169" s="20">
        <v>7</v>
      </c>
      <c r="D169" s="29" t="s">
        <v>208</v>
      </c>
      <c r="E169" s="22">
        <v>20</v>
      </c>
      <c r="F169" s="24">
        <v>0</v>
      </c>
      <c r="G169" s="24">
        <v>23</v>
      </c>
      <c r="H169" s="24">
        <f t="shared" si="17"/>
        <v>23</v>
      </c>
      <c r="I169" s="24">
        <v>23</v>
      </c>
      <c r="J169" s="24">
        <v>0</v>
      </c>
      <c r="K169" s="24">
        <v>0</v>
      </c>
      <c r="L169" s="24">
        <f t="shared" si="3"/>
        <v>0</v>
      </c>
      <c r="M169" s="23">
        <v>0</v>
      </c>
      <c r="N169" s="23">
        <v>0</v>
      </c>
      <c r="O169" s="23">
        <v>0</v>
      </c>
      <c r="P169" s="30">
        <v>0</v>
      </c>
      <c r="Q169" s="5"/>
    </row>
    <row r="170" spans="1:17" ht="150" customHeight="1" x14ac:dyDescent="0.4">
      <c r="A170" s="27">
        <v>157</v>
      </c>
      <c r="B170" s="28" t="s">
        <v>4</v>
      </c>
      <c r="C170" s="20">
        <v>1</v>
      </c>
      <c r="D170" s="29" t="s">
        <v>242</v>
      </c>
      <c r="E170" s="22">
        <v>30</v>
      </c>
      <c r="F170" s="24">
        <v>16</v>
      </c>
      <c r="G170" s="24">
        <v>51</v>
      </c>
      <c r="H170" s="24">
        <f t="shared" si="17"/>
        <v>67</v>
      </c>
      <c r="I170" s="24">
        <v>67</v>
      </c>
      <c r="J170" s="24">
        <v>0</v>
      </c>
      <c r="K170" s="24">
        <v>0</v>
      </c>
      <c r="L170" s="24">
        <f t="shared" si="3"/>
        <v>0</v>
      </c>
      <c r="M170" s="23">
        <v>0</v>
      </c>
      <c r="N170" s="23">
        <v>50</v>
      </c>
      <c r="O170" s="23">
        <v>0</v>
      </c>
      <c r="P170" s="30">
        <v>50</v>
      </c>
      <c r="Q170" s="5"/>
    </row>
    <row r="171" spans="1:17" ht="150" customHeight="1" x14ac:dyDescent="0.4">
      <c r="A171" s="27">
        <v>158</v>
      </c>
      <c r="B171" s="28" t="s">
        <v>4</v>
      </c>
      <c r="C171" s="20">
        <v>4</v>
      </c>
      <c r="D171" s="29" t="s">
        <v>38</v>
      </c>
      <c r="E171" s="22">
        <v>60</v>
      </c>
      <c r="F171" s="24">
        <v>7</v>
      </c>
      <c r="G171" s="24">
        <v>69</v>
      </c>
      <c r="H171" s="24">
        <f t="shared" si="17"/>
        <v>76</v>
      </c>
      <c r="I171" s="24">
        <v>76</v>
      </c>
      <c r="J171" s="24">
        <v>0</v>
      </c>
      <c r="K171" s="24">
        <v>0</v>
      </c>
      <c r="L171" s="24">
        <f t="shared" si="3"/>
        <v>0</v>
      </c>
      <c r="M171" s="23">
        <v>0</v>
      </c>
      <c r="N171" s="23">
        <v>41</v>
      </c>
      <c r="O171" s="23">
        <v>0</v>
      </c>
      <c r="P171" s="30">
        <v>41</v>
      </c>
      <c r="Q171" s="5"/>
    </row>
    <row r="172" spans="1:17" ht="150" customHeight="1" x14ac:dyDescent="0.4">
      <c r="A172" s="27">
        <v>159</v>
      </c>
      <c r="B172" s="28" t="s">
        <v>4</v>
      </c>
      <c r="C172" s="20">
        <v>6</v>
      </c>
      <c r="D172" s="29" t="s">
        <v>269</v>
      </c>
      <c r="E172" s="22">
        <v>50</v>
      </c>
      <c r="F172" s="24">
        <v>8</v>
      </c>
      <c r="G172" s="24">
        <v>78</v>
      </c>
      <c r="H172" s="24">
        <f t="shared" si="17"/>
        <v>86</v>
      </c>
      <c r="I172" s="24">
        <v>86</v>
      </c>
      <c r="J172" s="24">
        <v>0</v>
      </c>
      <c r="K172" s="24">
        <v>0</v>
      </c>
      <c r="L172" s="24">
        <f t="shared" si="3"/>
        <v>0</v>
      </c>
      <c r="M172" s="23">
        <v>0</v>
      </c>
      <c r="N172" s="23">
        <v>27</v>
      </c>
      <c r="O172" s="23">
        <v>0</v>
      </c>
      <c r="P172" s="30">
        <v>27</v>
      </c>
      <c r="Q172" s="5"/>
    </row>
    <row r="173" spans="1:17" ht="150" customHeight="1" x14ac:dyDescent="0.4">
      <c r="A173" s="27">
        <v>160</v>
      </c>
      <c r="B173" s="28" t="s">
        <v>4</v>
      </c>
      <c r="C173" s="20">
        <v>5</v>
      </c>
      <c r="D173" s="29" t="s">
        <v>209</v>
      </c>
      <c r="E173" s="22">
        <v>60</v>
      </c>
      <c r="F173" s="24">
        <v>24</v>
      </c>
      <c r="G173" s="24">
        <v>62</v>
      </c>
      <c r="H173" s="24">
        <f>G173+F173</f>
        <v>86</v>
      </c>
      <c r="I173" s="24">
        <v>86</v>
      </c>
      <c r="J173" s="24">
        <v>0</v>
      </c>
      <c r="K173" s="24">
        <v>0</v>
      </c>
      <c r="L173" s="24">
        <f t="shared" si="3"/>
        <v>0</v>
      </c>
      <c r="M173" s="23">
        <v>0</v>
      </c>
      <c r="N173" s="23">
        <v>2</v>
      </c>
      <c r="O173" s="23">
        <v>0</v>
      </c>
      <c r="P173" s="30">
        <v>7</v>
      </c>
      <c r="Q173" s="5"/>
    </row>
    <row r="174" spans="1:17" ht="150" customHeight="1" x14ac:dyDescent="0.4">
      <c r="A174" s="27">
        <v>161</v>
      </c>
      <c r="B174" s="28" t="s">
        <v>4</v>
      </c>
      <c r="C174" s="20">
        <v>5</v>
      </c>
      <c r="D174" s="29" t="s">
        <v>945</v>
      </c>
      <c r="E174" s="22">
        <v>20</v>
      </c>
      <c r="F174" s="24">
        <v>0</v>
      </c>
      <c r="G174" s="24">
        <v>2</v>
      </c>
      <c r="H174" s="24">
        <f>G174+F174</f>
        <v>2</v>
      </c>
      <c r="I174" s="24">
        <v>2</v>
      </c>
      <c r="J174" s="24">
        <v>0</v>
      </c>
      <c r="K174" s="24">
        <v>0</v>
      </c>
      <c r="L174" s="24">
        <f>H174-I174</f>
        <v>0</v>
      </c>
      <c r="M174" s="23">
        <v>0</v>
      </c>
      <c r="N174" s="23">
        <v>0</v>
      </c>
      <c r="O174" s="23">
        <v>0</v>
      </c>
      <c r="P174" s="32">
        <v>0</v>
      </c>
      <c r="Q174" s="5"/>
    </row>
    <row r="175" spans="1:17" ht="150" customHeight="1" x14ac:dyDescent="0.4">
      <c r="A175" s="27">
        <v>162</v>
      </c>
      <c r="B175" s="28" t="s">
        <v>4</v>
      </c>
      <c r="C175" s="20">
        <v>9</v>
      </c>
      <c r="D175" s="28" t="s">
        <v>943</v>
      </c>
      <c r="E175" s="22">
        <v>20</v>
      </c>
      <c r="F175" s="24">
        <v>2</v>
      </c>
      <c r="G175" s="24">
        <v>0</v>
      </c>
      <c r="H175" s="24">
        <f>G175+F175</f>
        <v>2</v>
      </c>
      <c r="I175" s="24">
        <v>2</v>
      </c>
      <c r="J175" s="24">
        <v>0</v>
      </c>
      <c r="K175" s="24">
        <v>0</v>
      </c>
      <c r="L175" s="24">
        <f t="shared" si="3"/>
        <v>0</v>
      </c>
      <c r="M175" s="23">
        <v>0</v>
      </c>
      <c r="N175" s="23">
        <v>0</v>
      </c>
      <c r="O175" s="23">
        <v>0</v>
      </c>
      <c r="P175" s="32">
        <v>0</v>
      </c>
      <c r="Q175" s="5"/>
    </row>
    <row r="176" spans="1:17" ht="150" customHeight="1" x14ac:dyDescent="0.4">
      <c r="A176" s="27">
        <v>163</v>
      </c>
      <c r="B176" s="28" t="s">
        <v>4</v>
      </c>
      <c r="C176" s="20">
        <v>9</v>
      </c>
      <c r="D176" s="29" t="s">
        <v>944</v>
      </c>
      <c r="E176" s="22">
        <v>20</v>
      </c>
      <c r="F176" s="24">
        <v>0</v>
      </c>
      <c r="G176" s="24">
        <v>7</v>
      </c>
      <c r="H176" s="24">
        <f>G176+F176</f>
        <v>7</v>
      </c>
      <c r="I176" s="24">
        <v>7</v>
      </c>
      <c r="J176" s="24">
        <v>0</v>
      </c>
      <c r="K176" s="24">
        <v>0</v>
      </c>
      <c r="L176" s="24">
        <f t="shared" si="3"/>
        <v>0</v>
      </c>
      <c r="M176" s="23">
        <v>0</v>
      </c>
      <c r="N176" s="23">
        <v>0</v>
      </c>
      <c r="O176" s="23">
        <v>0</v>
      </c>
      <c r="P176" s="32">
        <v>0</v>
      </c>
      <c r="Q176" s="5"/>
    </row>
    <row r="177" spans="1:17" s="150" customFormat="1" ht="150" customHeight="1" x14ac:dyDescent="0.35">
      <c r="A177" s="27"/>
      <c r="B177" s="324" t="s">
        <v>946</v>
      </c>
      <c r="C177" s="324"/>
      <c r="D177" s="324"/>
      <c r="E177" s="26">
        <f>SUM(E149:E176)</f>
        <v>1337</v>
      </c>
      <c r="F177" s="26">
        <f t="shared" ref="F177:P177" si="18">SUM(F149:F176)</f>
        <v>160</v>
      </c>
      <c r="G177" s="26">
        <f t="shared" si="18"/>
        <v>1324</v>
      </c>
      <c r="H177" s="26">
        <f t="shared" si="18"/>
        <v>1484</v>
      </c>
      <c r="I177" s="26">
        <f t="shared" si="18"/>
        <v>1484</v>
      </c>
      <c r="J177" s="26">
        <f t="shared" si="18"/>
        <v>0</v>
      </c>
      <c r="K177" s="26">
        <f t="shared" si="18"/>
        <v>0</v>
      </c>
      <c r="L177" s="26">
        <f t="shared" si="18"/>
        <v>0</v>
      </c>
      <c r="M177" s="26">
        <f t="shared" si="18"/>
        <v>0</v>
      </c>
      <c r="N177" s="26">
        <f t="shared" si="18"/>
        <v>630</v>
      </c>
      <c r="O177" s="26">
        <f t="shared" si="18"/>
        <v>0</v>
      </c>
      <c r="P177" s="26">
        <f t="shared" si="18"/>
        <v>636</v>
      </c>
      <c r="Q177" s="7">
        <f>SUM(Q149:Q173)</f>
        <v>0</v>
      </c>
    </row>
    <row r="178" spans="1:17" ht="150" customHeight="1" x14ac:dyDescent="0.4">
      <c r="A178" s="27">
        <v>164</v>
      </c>
      <c r="B178" s="148" t="s">
        <v>5</v>
      </c>
      <c r="C178" s="102">
        <v>8</v>
      </c>
      <c r="D178" s="103" t="s">
        <v>241</v>
      </c>
      <c r="E178" s="104">
        <v>40</v>
      </c>
      <c r="F178" s="94">
        <v>1</v>
      </c>
      <c r="G178" s="94">
        <v>44</v>
      </c>
      <c r="H178" s="94">
        <f>G178+F178</f>
        <v>45</v>
      </c>
      <c r="I178" s="94">
        <v>45</v>
      </c>
      <c r="J178" s="94">
        <v>0</v>
      </c>
      <c r="K178" s="94">
        <v>0</v>
      </c>
      <c r="L178" s="95">
        <f t="shared" si="3"/>
        <v>0</v>
      </c>
      <c r="M178" s="94">
        <v>0</v>
      </c>
      <c r="N178" s="94">
        <v>0</v>
      </c>
      <c r="O178" s="94">
        <v>0</v>
      </c>
      <c r="P178" s="149">
        <v>0</v>
      </c>
      <c r="Q178" s="5"/>
    </row>
    <row r="179" spans="1:17" ht="150" customHeight="1" x14ac:dyDescent="0.4">
      <c r="A179" s="27">
        <v>165</v>
      </c>
      <c r="B179" s="28" t="s">
        <v>5</v>
      </c>
      <c r="C179" s="20">
        <v>2</v>
      </c>
      <c r="D179" s="21" t="s">
        <v>240</v>
      </c>
      <c r="E179" s="22">
        <v>50</v>
      </c>
      <c r="F179" s="23">
        <v>6</v>
      </c>
      <c r="G179" s="23">
        <v>40</v>
      </c>
      <c r="H179" s="23">
        <f>G179+F179</f>
        <v>46</v>
      </c>
      <c r="I179" s="23">
        <v>46</v>
      </c>
      <c r="J179" s="23">
        <v>0</v>
      </c>
      <c r="K179" s="23">
        <v>0</v>
      </c>
      <c r="L179" s="24">
        <f t="shared" si="3"/>
        <v>0</v>
      </c>
      <c r="M179" s="23">
        <v>0</v>
      </c>
      <c r="N179" s="23">
        <v>0</v>
      </c>
      <c r="O179" s="23">
        <v>0</v>
      </c>
      <c r="P179" s="30">
        <v>0</v>
      </c>
      <c r="Q179" s="5"/>
    </row>
    <row r="180" spans="1:17" ht="150" customHeight="1" x14ac:dyDescent="0.4">
      <c r="A180" s="27">
        <v>166</v>
      </c>
      <c r="B180" s="28" t="s">
        <v>5</v>
      </c>
      <c r="C180" s="20">
        <v>2</v>
      </c>
      <c r="D180" s="21" t="s">
        <v>207</v>
      </c>
      <c r="E180" s="22">
        <v>40</v>
      </c>
      <c r="F180" s="23">
        <v>1</v>
      </c>
      <c r="G180" s="23">
        <v>39</v>
      </c>
      <c r="H180" s="23">
        <f>G180+F180</f>
        <v>40</v>
      </c>
      <c r="I180" s="23">
        <v>40</v>
      </c>
      <c r="J180" s="23">
        <v>0</v>
      </c>
      <c r="K180" s="24">
        <v>0</v>
      </c>
      <c r="L180" s="24">
        <f t="shared" si="3"/>
        <v>0</v>
      </c>
      <c r="M180" s="23">
        <v>0</v>
      </c>
      <c r="N180" s="23">
        <v>0</v>
      </c>
      <c r="O180" s="23">
        <v>0</v>
      </c>
      <c r="P180" s="30">
        <v>0</v>
      </c>
      <c r="Q180" s="5"/>
    </row>
    <row r="181" spans="1:17" ht="150" customHeight="1" x14ac:dyDescent="0.4">
      <c r="A181" s="27">
        <v>167</v>
      </c>
      <c r="B181" s="28" t="s">
        <v>5</v>
      </c>
      <c r="C181" s="20">
        <v>3</v>
      </c>
      <c r="D181" s="21" t="s">
        <v>29</v>
      </c>
      <c r="E181" s="22">
        <v>120</v>
      </c>
      <c r="F181" s="23">
        <v>13</v>
      </c>
      <c r="G181" s="23">
        <v>178</v>
      </c>
      <c r="H181" s="23">
        <f t="shared" ref="H181:H189" si="19">G181+F181</f>
        <v>191</v>
      </c>
      <c r="I181" s="23">
        <v>191</v>
      </c>
      <c r="J181" s="23">
        <v>0</v>
      </c>
      <c r="K181" s="24">
        <v>0</v>
      </c>
      <c r="L181" s="24">
        <f t="shared" si="3"/>
        <v>0</v>
      </c>
      <c r="M181" s="23">
        <v>0</v>
      </c>
      <c r="N181" s="23">
        <v>0</v>
      </c>
      <c r="O181" s="23">
        <v>0</v>
      </c>
      <c r="P181" s="30">
        <v>0</v>
      </c>
      <c r="Q181" s="5"/>
    </row>
    <row r="182" spans="1:17" ht="150" customHeight="1" x14ac:dyDescent="0.4">
      <c r="A182" s="27">
        <v>168</v>
      </c>
      <c r="B182" s="28" t="s">
        <v>5</v>
      </c>
      <c r="C182" s="20">
        <v>3</v>
      </c>
      <c r="D182" s="21" t="s">
        <v>239</v>
      </c>
      <c r="E182" s="22">
        <v>100</v>
      </c>
      <c r="F182" s="23">
        <v>3</v>
      </c>
      <c r="G182" s="23">
        <v>78</v>
      </c>
      <c r="H182" s="23">
        <f t="shared" si="19"/>
        <v>81</v>
      </c>
      <c r="I182" s="23">
        <v>81</v>
      </c>
      <c r="J182" s="23">
        <v>0</v>
      </c>
      <c r="K182" s="24">
        <v>0</v>
      </c>
      <c r="L182" s="24">
        <f t="shared" si="3"/>
        <v>0</v>
      </c>
      <c r="M182" s="23">
        <v>0</v>
      </c>
      <c r="N182" s="23">
        <v>0</v>
      </c>
      <c r="O182" s="23">
        <v>0</v>
      </c>
      <c r="P182" s="30">
        <v>0</v>
      </c>
      <c r="Q182" s="5"/>
    </row>
    <row r="183" spans="1:17" ht="150" customHeight="1" x14ac:dyDescent="0.4">
      <c r="A183" s="27">
        <v>169</v>
      </c>
      <c r="B183" s="28" t="s">
        <v>5</v>
      </c>
      <c r="C183" s="20">
        <v>3</v>
      </c>
      <c r="D183" s="21" t="s">
        <v>200</v>
      </c>
      <c r="E183" s="22">
        <v>15</v>
      </c>
      <c r="F183" s="23">
        <v>1</v>
      </c>
      <c r="G183" s="23">
        <v>11</v>
      </c>
      <c r="H183" s="23">
        <f t="shared" si="19"/>
        <v>12</v>
      </c>
      <c r="I183" s="23">
        <v>12</v>
      </c>
      <c r="J183" s="23">
        <v>0</v>
      </c>
      <c r="K183" s="24">
        <v>0</v>
      </c>
      <c r="L183" s="24">
        <f t="shared" si="3"/>
        <v>0</v>
      </c>
      <c r="M183" s="23">
        <v>0</v>
      </c>
      <c r="N183" s="23">
        <v>0</v>
      </c>
      <c r="O183" s="23">
        <v>0</v>
      </c>
      <c r="P183" s="30">
        <v>0</v>
      </c>
      <c r="Q183" s="5"/>
    </row>
    <row r="184" spans="1:17" ht="150" customHeight="1" x14ac:dyDescent="0.4">
      <c r="A184" s="27">
        <v>170</v>
      </c>
      <c r="B184" s="28" t="s">
        <v>5</v>
      </c>
      <c r="C184" s="20">
        <v>7</v>
      </c>
      <c r="D184" s="21" t="s">
        <v>228</v>
      </c>
      <c r="E184" s="22">
        <v>10</v>
      </c>
      <c r="F184" s="23">
        <v>1</v>
      </c>
      <c r="G184" s="23">
        <v>14</v>
      </c>
      <c r="H184" s="23">
        <f t="shared" si="19"/>
        <v>15</v>
      </c>
      <c r="I184" s="23">
        <v>15</v>
      </c>
      <c r="J184" s="23">
        <v>0</v>
      </c>
      <c r="K184" s="24">
        <v>0</v>
      </c>
      <c r="L184" s="24">
        <f t="shared" si="3"/>
        <v>0</v>
      </c>
      <c r="M184" s="23">
        <v>0</v>
      </c>
      <c r="N184" s="23">
        <v>0</v>
      </c>
      <c r="O184" s="23">
        <v>0</v>
      </c>
      <c r="P184" s="30">
        <v>0</v>
      </c>
      <c r="Q184" s="5"/>
    </row>
    <row r="185" spans="1:17" ht="150" customHeight="1" x14ac:dyDescent="0.4">
      <c r="A185" s="27">
        <v>171</v>
      </c>
      <c r="B185" s="28" t="s">
        <v>5</v>
      </c>
      <c r="C185" s="20">
        <v>5</v>
      </c>
      <c r="D185" s="21" t="s">
        <v>227</v>
      </c>
      <c r="E185" s="22">
        <v>150</v>
      </c>
      <c r="F185" s="23">
        <v>3</v>
      </c>
      <c r="G185" s="23">
        <v>89</v>
      </c>
      <c r="H185" s="23">
        <f t="shared" si="19"/>
        <v>92</v>
      </c>
      <c r="I185" s="23">
        <v>92</v>
      </c>
      <c r="J185" s="23">
        <v>0</v>
      </c>
      <c r="K185" s="24">
        <v>0</v>
      </c>
      <c r="L185" s="24">
        <f t="shared" si="3"/>
        <v>0</v>
      </c>
      <c r="M185" s="23">
        <v>0</v>
      </c>
      <c r="N185" s="23">
        <v>0</v>
      </c>
      <c r="O185" s="23">
        <v>0</v>
      </c>
      <c r="P185" s="30">
        <v>0</v>
      </c>
      <c r="Q185" s="5"/>
    </row>
    <row r="186" spans="1:17" ht="150" customHeight="1" x14ac:dyDescent="0.4">
      <c r="A186" s="27">
        <v>172</v>
      </c>
      <c r="B186" s="28" t="s">
        <v>5</v>
      </c>
      <c r="C186" s="20">
        <v>7</v>
      </c>
      <c r="D186" s="21" t="s">
        <v>268</v>
      </c>
      <c r="E186" s="22">
        <v>50</v>
      </c>
      <c r="F186" s="23">
        <v>1</v>
      </c>
      <c r="G186" s="23">
        <v>49</v>
      </c>
      <c r="H186" s="23">
        <f t="shared" si="19"/>
        <v>50</v>
      </c>
      <c r="I186" s="23">
        <v>50</v>
      </c>
      <c r="J186" s="23">
        <v>0</v>
      </c>
      <c r="K186" s="24">
        <v>0</v>
      </c>
      <c r="L186" s="24">
        <f t="shared" si="3"/>
        <v>0</v>
      </c>
      <c r="M186" s="23">
        <v>0</v>
      </c>
      <c r="N186" s="23">
        <v>0</v>
      </c>
      <c r="O186" s="23">
        <v>0</v>
      </c>
      <c r="P186" s="30">
        <v>0</v>
      </c>
      <c r="Q186" s="5"/>
    </row>
    <row r="187" spans="1:17" ht="150" customHeight="1" x14ac:dyDescent="0.4">
      <c r="A187" s="27">
        <v>173</v>
      </c>
      <c r="B187" s="28" t="s">
        <v>5</v>
      </c>
      <c r="C187" s="20">
        <v>7</v>
      </c>
      <c r="D187" s="21" t="s">
        <v>260</v>
      </c>
      <c r="E187" s="22">
        <v>60</v>
      </c>
      <c r="F187" s="23">
        <v>33</v>
      </c>
      <c r="G187" s="23">
        <v>52</v>
      </c>
      <c r="H187" s="23">
        <f t="shared" si="19"/>
        <v>85</v>
      </c>
      <c r="I187" s="23">
        <v>85</v>
      </c>
      <c r="J187" s="23">
        <v>0</v>
      </c>
      <c r="K187" s="24">
        <v>0</v>
      </c>
      <c r="L187" s="24">
        <f t="shared" si="3"/>
        <v>0</v>
      </c>
      <c r="M187" s="23">
        <v>0</v>
      </c>
      <c r="N187" s="23">
        <v>0</v>
      </c>
      <c r="O187" s="23">
        <v>0</v>
      </c>
      <c r="P187" s="30">
        <v>0</v>
      </c>
      <c r="Q187" s="5"/>
    </row>
    <row r="188" spans="1:17" ht="150" customHeight="1" x14ac:dyDescent="0.4">
      <c r="A188" s="27">
        <v>174</v>
      </c>
      <c r="B188" s="28" t="s">
        <v>5</v>
      </c>
      <c r="C188" s="20">
        <v>4</v>
      </c>
      <c r="D188" s="21" t="s">
        <v>267</v>
      </c>
      <c r="E188" s="22">
        <v>60</v>
      </c>
      <c r="F188" s="23">
        <v>4</v>
      </c>
      <c r="G188" s="23">
        <v>64</v>
      </c>
      <c r="H188" s="23">
        <f t="shared" si="19"/>
        <v>68</v>
      </c>
      <c r="I188" s="23">
        <v>68</v>
      </c>
      <c r="J188" s="23">
        <v>0</v>
      </c>
      <c r="K188" s="24">
        <v>0</v>
      </c>
      <c r="L188" s="24">
        <f t="shared" si="3"/>
        <v>0</v>
      </c>
      <c r="M188" s="23">
        <v>0</v>
      </c>
      <c r="N188" s="23">
        <v>20</v>
      </c>
      <c r="O188" s="23">
        <v>0</v>
      </c>
      <c r="P188" s="30">
        <v>20</v>
      </c>
      <c r="Q188" s="5"/>
    </row>
    <row r="189" spans="1:17" ht="150" customHeight="1" x14ac:dyDescent="0.4">
      <c r="A189" s="27">
        <v>175</v>
      </c>
      <c r="B189" s="28" t="s">
        <v>5</v>
      </c>
      <c r="C189" s="20">
        <v>4</v>
      </c>
      <c r="D189" s="21" t="s">
        <v>97</v>
      </c>
      <c r="E189" s="22">
        <v>20</v>
      </c>
      <c r="F189" s="23">
        <v>5</v>
      </c>
      <c r="G189" s="23">
        <v>23</v>
      </c>
      <c r="H189" s="23">
        <f t="shared" si="19"/>
        <v>28</v>
      </c>
      <c r="I189" s="23">
        <v>28</v>
      </c>
      <c r="J189" s="23">
        <v>0</v>
      </c>
      <c r="K189" s="24">
        <v>0</v>
      </c>
      <c r="L189" s="24">
        <f t="shared" si="3"/>
        <v>0</v>
      </c>
      <c r="M189" s="23">
        <v>0</v>
      </c>
      <c r="N189" s="23">
        <v>0</v>
      </c>
      <c r="O189" s="23">
        <v>0</v>
      </c>
      <c r="P189" s="30">
        <v>0</v>
      </c>
      <c r="Q189" s="5"/>
    </row>
    <row r="190" spans="1:17" ht="150" customHeight="1" x14ac:dyDescent="0.4">
      <c r="A190" s="27">
        <v>176</v>
      </c>
      <c r="B190" s="28" t="s">
        <v>5</v>
      </c>
      <c r="C190" s="20">
        <v>4</v>
      </c>
      <c r="D190" s="21" t="s">
        <v>238</v>
      </c>
      <c r="E190" s="22">
        <v>20</v>
      </c>
      <c r="F190" s="23">
        <v>3</v>
      </c>
      <c r="G190" s="23">
        <v>41</v>
      </c>
      <c r="H190" s="23">
        <f t="shared" ref="H190:H206" si="20">G190+F190</f>
        <v>44</v>
      </c>
      <c r="I190" s="23">
        <v>44</v>
      </c>
      <c r="J190" s="23">
        <v>0</v>
      </c>
      <c r="K190" s="24">
        <v>0</v>
      </c>
      <c r="L190" s="24">
        <f t="shared" si="3"/>
        <v>0</v>
      </c>
      <c r="M190" s="23">
        <v>0</v>
      </c>
      <c r="N190" s="23">
        <v>16</v>
      </c>
      <c r="O190" s="23">
        <v>0</v>
      </c>
      <c r="P190" s="30">
        <v>16</v>
      </c>
      <c r="Q190" s="5"/>
    </row>
    <row r="191" spans="1:17" ht="150" customHeight="1" x14ac:dyDescent="0.4">
      <c r="A191" s="27">
        <v>177</v>
      </c>
      <c r="B191" s="28" t="s">
        <v>5</v>
      </c>
      <c r="C191" s="20">
        <v>3</v>
      </c>
      <c r="D191" s="21" t="s">
        <v>36</v>
      </c>
      <c r="E191" s="22">
        <v>60</v>
      </c>
      <c r="F191" s="23">
        <v>3</v>
      </c>
      <c r="G191" s="23">
        <v>115</v>
      </c>
      <c r="H191" s="23">
        <f t="shared" si="20"/>
        <v>118</v>
      </c>
      <c r="I191" s="23">
        <v>118</v>
      </c>
      <c r="J191" s="23">
        <v>0</v>
      </c>
      <c r="K191" s="24">
        <v>0</v>
      </c>
      <c r="L191" s="24">
        <f t="shared" si="3"/>
        <v>0</v>
      </c>
      <c r="M191" s="23">
        <v>0</v>
      </c>
      <c r="N191" s="23">
        <v>0</v>
      </c>
      <c r="O191" s="23">
        <v>0</v>
      </c>
      <c r="P191" s="30">
        <v>0</v>
      </c>
      <c r="Q191" s="5"/>
    </row>
    <row r="192" spans="1:17" ht="150" customHeight="1" x14ac:dyDescent="0.4">
      <c r="A192" s="27">
        <v>178</v>
      </c>
      <c r="B192" s="28" t="s">
        <v>5</v>
      </c>
      <c r="C192" s="20">
        <v>6</v>
      </c>
      <c r="D192" s="21" t="s">
        <v>266</v>
      </c>
      <c r="E192" s="22">
        <v>40</v>
      </c>
      <c r="F192" s="23">
        <v>6</v>
      </c>
      <c r="G192" s="23">
        <v>29</v>
      </c>
      <c r="H192" s="23">
        <f t="shared" si="20"/>
        <v>35</v>
      </c>
      <c r="I192" s="23">
        <v>35</v>
      </c>
      <c r="J192" s="23">
        <v>0</v>
      </c>
      <c r="K192" s="24">
        <v>0</v>
      </c>
      <c r="L192" s="24">
        <f t="shared" si="3"/>
        <v>0</v>
      </c>
      <c r="M192" s="23">
        <v>0</v>
      </c>
      <c r="N192" s="23">
        <v>0</v>
      </c>
      <c r="O192" s="23">
        <v>0</v>
      </c>
      <c r="P192" s="30">
        <v>0</v>
      </c>
      <c r="Q192" s="5"/>
    </row>
    <row r="193" spans="1:17" ht="150" customHeight="1" x14ac:dyDescent="0.4">
      <c r="A193" s="27">
        <v>179</v>
      </c>
      <c r="B193" s="28" t="s">
        <v>5</v>
      </c>
      <c r="C193" s="20">
        <v>6</v>
      </c>
      <c r="D193" s="21" t="s">
        <v>237</v>
      </c>
      <c r="E193" s="22">
        <v>20</v>
      </c>
      <c r="F193" s="23">
        <v>1</v>
      </c>
      <c r="G193" s="23">
        <v>19</v>
      </c>
      <c r="H193" s="23">
        <f t="shared" si="20"/>
        <v>20</v>
      </c>
      <c r="I193" s="23">
        <v>20</v>
      </c>
      <c r="J193" s="23">
        <v>0</v>
      </c>
      <c r="K193" s="24">
        <v>0</v>
      </c>
      <c r="L193" s="24">
        <f t="shared" si="3"/>
        <v>0</v>
      </c>
      <c r="M193" s="23">
        <v>0</v>
      </c>
      <c r="N193" s="23">
        <v>0</v>
      </c>
      <c r="O193" s="23">
        <v>0</v>
      </c>
      <c r="P193" s="30">
        <v>0</v>
      </c>
      <c r="Q193" s="5"/>
    </row>
    <row r="194" spans="1:17" ht="150" customHeight="1" x14ac:dyDescent="0.4">
      <c r="A194" s="27">
        <v>180</v>
      </c>
      <c r="B194" s="28" t="s">
        <v>5</v>
      </c>
      <c r="C194" s="20">
        <v>6</v>
      </c>
      <c r="D194" s="21" t="s">
        <v>236</v>
      </c>
      <c r="E194" s="22">
        <v>15</v>
      </c>
      <c r="F194" s="23">
        <v>0</v>
      </c>
      <c r="G194" s="23">
        <v>11</v>
      </c>
      <c r="H194" s="23">
        <f t="shared" si="20"/>
        <v>11</v>
      </c>
      <c r="I194" s="23">
        <v>11</v>
      </c>
      <c r="J194" s="23">
        <v>0</v>
      </c>
      <c r="K194" s="24">
        <v>0</v>
      </c>
      <c r="L194" s="24">
        <f t="shared" si="3"/>
        <v>0</v>
      </c>
      <c r="M194" s="23">
        <v>0</v>
      </c>
      <c r="N194" s="23">
        <v>0</v>
      </c>
      <c r="O194" s="23">
        <v>0</v>
      </c>
      <c r="P194" s="30">
        <v>0</v>
      </c>
      <c r="Q194" s="5"/>
    </row>
    <row r="195" spans="1:17" ht="150" customHeight="1" x14ac:dyDescent="0.4">
      <c r="A195" s="27">
        <v>181</v>
      </c>
      <c r="B195" s="28" t="s">
        <v>5</v>
      </c>
      <c r="C195" s="20">
        <v>6</v>
      </c>
      <c r="D195" s="21" t="s">
        <v>235</v>
      </c>
      <c r="E195" s="22">
        <v>40</v>
      </c>
      <c r="F195" s="23">
        <v>6</v>
      </c>
      <c r="G195" s="23">
        <v>29</v>
      </c>
      <c r="H195" s="23">
        <f t="shared" si="20"/>
        <v>35</v>
      </c>
      <c r="I195" s="23">
        <v>35</v>
      </c>
      <c r="J195" s="23">
        <v>0</v>
      </c>
      <c r="K195" s="24">
        <v>0</v>
      </c>
      <c r="L195" s="24">
        <f t="shared" si="3"/>
        <v>0</v>
      </c>
      <c r="M195" s="23">
        <v>0</v>
      </c>
      <c r="N195" s="23">
        <v>0</v>
      </c>
      <c r="O195" s="23">
        <v>0</v>
      </c>
      <c r="P195" s="30">
        <v>0</v>
      </c>
      <c r="Q195" s="5"/>
    </row>
    <row r="196" spans="1:17" ht="150" customHeight="1" x14ac:dyDescent="0.4">
      <c r="A196" s="27">
        <v>182</v>
      </c>
      <c r="B196" s="28" t="s">
        <v>5</v>
      </c>
      <c r="C196" s="20">
        <v>6</v>
      </c>
      <c r="D196" s="21" t="s">
        <v>175</v>
      </c>
      <c r="E196" s="22">
        <v>20</v>
      </c>
      <c r="F196" s="23">
        <v>1</v>
      </c>
      <c r="G196" s="23">
        <v>6</v>
      </c>
      <c r="H196" s="23">
        <f t="shared" si="20"/>
        <v>7</v>
      </c>
      <c r="I196" s="23">
        <v>7</v>
      </c>
      <c r="J196" s="23">
        <v>0</v>
      </c>
      <c r="K196" s="24">
        <v>0</v>
      </c>
      <c r="L196" s="24">
        <f t="shared" si="3"/>
        <v>0</v>
      </c>
      <c r="M196" s="23">
        <v>0</v>
      </c>
      <c r="N196" s="23">
        <v>0</v>
      </c>
      <c r="O196" s="23">
        <v>0</v>
      </c>
      <c r="P196" s="30">
        <v>0</v>
      </c>
      <c r="Q196" s="5"/>
    </row>
    <row r="197" spans="1:17" ht="150" customHeight="1" x14ac:dyDescent="0.4">
      <c r="A197" s="27">
        <v>183</v>
      </c>
      <c r="B197" s="28" t="s">
        <v>5</v>
      </c>
      <c r="C197" s="20">
        <v>6</v>
      </c>
      <c r="D197" s="21" t="s">
        <v>176</v>
      </c>
      <c r="E197" s="22">
        <v>20</v>
      </c>
      <c r="F197" s="23">
        <v>0</v>
      </c>
      <c r="G197" s="23">
        <v>3</v>
      </c>
      <c r="H197" s="23">
        <f t="shared" si="20"/>
        <v>3</v>
      </c>
      <c r="I197" s="23">
        <v>3</v>
      </c>
      <c r="J197" s="23">
        <v>0</v>
      </c>
      <c r="K197" s="24">
        <v>0</v>
      </c>
      <c r="L197" s="24">
        <f t="shared" si="3"/>
        <v>0</v>
      </c>
      <c r="M197" s="23">
        <v>0</v>
      </c>
      <c r="N197" s="23">
        <v>0</v>
      </c>
      <c r="O197" s="23">
        <v>0</v>
      </c>
      <c r="P197" s="30">
        <v>0</v>
      </c>
      <c r="Q197" s="5"/>
    </row>
    <row r="198" spans="1:17" ht="150" customHeight="1" x14ac:dyDescent="0.4">
      <c r="A198" s="27">
        <v>184</v>
      </c>
      <c r="B198" s="28" t="s">
        <v>5</v>
      </c>
      <c r="C198" s="20">
        <v>6</v>
      </c>
      <c r="D198" s="21" t="s">
        <v>234</v>
      </c>
      <c r="E198" s="22">
        <v>15</v>
      </c>
      <c r="F198" s="23">
        <v>0</v>
      </c>
      <c r="G198" s="23">
        <v>13</v>
      </c>
      <c r="H198" s="23">
        <f t="shared" si="20"/>
        <v>13</v>
      </c>
      <c r="I198" s="23">
        <v>13</v>
      </c>
      <c r="J198" s="23">
        <v>0</v>
      </c>
      <c r="K198" s="24">
        <v>0</v>
      </c>
      <c r="L198" s="24">
        <f t="shared" si="3"/>
        <v>0</v>
      </c>
      <c r="M198" s="23">
        <v>0</v>
      </c>
      <c r="N198" s="23">
        <v>0</v>
      </c>
      <c r="O198" s="23">
        <v>0</v>
      </c>
      <c r="P198" s="30">
        <v>0</v>
      </c>
      <c r="Q198" s="5"/>
    </row>
    <row r="199" spans="1:17" ht="150" customHeight="1" x14ac:dyDescent="0.4">
      <c r="A199" s="27">
        <v>185</v>
      </c>
      <c r="B199" s="28" t="s">
        <v>5</v>
      </c>
      <c r="C199" s="20">
        <v>6</v>
      </c>
      <c r="D199" s="21" t="s">
        <v>70</v>
      </c>
      <c r="E199" s="22">
        <v>40</v>
      </c>
      <c r="F199" s="23">
        <v>6</v>
      </c>
      <c r="G199" s="23">
        <v>27</v>
      </c>
      <c r="H199" s="23">
        <f t="shared" si="20"/>
        <v>33</v>
      </c>
      <c r="I199" s="23">
        <v>33</v>
      </c>
      <c r="J199" s="23">
        <v>0</v>
      </c>
      <c r="K199" s="24">
        <v>0</v>
      </c>
      <c r="L199" s="24">
        <f t="shared" si="3"/>
        <v>0</v>
      </c>
      <c r="M199" s="23">
        <v>0</v>
      </c>
      <c r="N199" s="23">
        <v>0</v>
      </c>
      <c r="O199" s="23">
        <v>0</v>
      </c>
      <c r="P199" s="30">
        <v>0</v>
      </c>
      <c r="Q199" s="5"/>
    </row>
    <row r="200" spans="1:17" ht="150" customHeight="1" x14ac:dyDescent="0.4">
      <c r="A200" s="27">
        <v>186</v>
      </c>
      <c r="B200" s="28" t="s">
        <v>5</v>
      </c>
      <c r="C200" s="20">
        <v>6</v>
      </c>
      <c r="D200" s="21" t="s">
        <v>37</v>
      </c>
      <c r="E200" s="22">
        <v>30</v>
      </c>
      <c r="F200" s="23">
        <v>3</v>
      </c>
      <c r="G200" s="23">
        <v>32</v>
      </c>
      <c r="H200" s="23">
        <f t="shared" si="20"/>
        <v>35</v>
      </c>
      <c r="I200" s="23">
        <v>35</v>
      </c>
      <c r="J200" s="23">
        <v>0</v>
      </c>
      <c r="K200" s="24">
        <v>0</v>
      </c>
      <c r="L200" s="24">
        <f t="shared" si="3"/>
        <v>0</v>
      </c>
      <c r="M200" s="23">
        <v>0</v>
      </c>
      <c r="N200" s="23">
        <v>2</v>
      </c>
      <c r="O200" s="23">
        <v>0</v>
      </c>
      <c r="P200" s="30">
        <v>2</v>
      </c>
      <c r="Q200" s="5"/>
    </row>
    <row r="201" spans="1:17" ht="150" customHeight="1" x14ac:dyDescent="0.4">
      <c r="A201" s="27">
        <v>187</v>
      </c>
      <c r="B201" s="28" t="s">
        <v>5</v>
      </c>
      <c r="C201" s="20">
        <v>1</v>
      </c>
      <c r="D201" s="21" t="s">
        <v>69</v>
      </c>
      <c r="E201" s="22">
        <v>35</v>
      </c>
      <c r="F201" s="23">
        <v>1</v>
      </c>
      <c r="G201" s="23">
        <v>31</v>
      </c>
      <c r="H201" s="23">
        <f t="shared" si="20"/>
        <v>32</v>
      </c>
      <c r="I201" s="23">
        <v>32</v>
      </c>
      <c r="J201" s="23">
        <v>0</v>
      </c>
      <c r="K201" s="24">
        <v>0</v>
      </c>
      <c r="L201" s="24">
        <f t="shared" si="3"/>
        <v>0</v>
      </c>
      <c r="M201" s="23">
        <v>0</v>
      </c>
      <c r="N201" s="23">
        <v>0</v>
      </c>
      <c r="O201" s="23">
        <v>0</v>
      </c>
      <c r="P201" s="30">
        <v>0</v>
      </c>
      <c r="Q201" s="5"/>
    </row>
    <row r="202" spans="1:17" ht="150" customHeight="1" x14ac:dyDescent="0.4">
      <c r="A202" s="27">
        <v>188</v>
      </c>
      <c r="B202" s="28" t="s">
        <v>5</v>
      </c>
      <c r="C202" s="20">
        <v>1</v>
      </c>
      <c r="D202" s="21" t="s">
        <v>259</v>
      </c>
      <c r="E202" s="22">
        <v>70</v>
      </c>
      <c r="F202" s="23">
        <v>4</v>
      </c>
      <c r="G202" s="23">
        <v>75</v>
      </c>
      <c r="H202" s="23">
        <f t="shared" si="20"/>
        <v>79</v>
      </c>
      <c r="I202" s="23">
        <v>79</v>
      </c>
      <c r="J202" s="23">
        <v>0</v>
      </c>
      <c r="K202" s="24">
        <v>0</v>
      </c>
      <c r="L202" s="24">
        <f t="shared" si="3"/>
        <v>0</v>
      </c>
      <c r="M202" s="23">
        <v>0</v>
      </c>
      <c r="N202" s="23">
        <v>0</v>
      </c>
      <c r="O202" s="23">
        <v>0</v>
      </c>
      <c r="P202" s="30">
        <v>0</v>
      </c>
      <c r="Q202" s="5"/>
    </row>
    <row r="203" spans="1:17" ht="150" customHeight="1" x14ac:dyDescent="0.4">
      <c r="A203" s="27">
        <v>189</v>
      </c>
      <c r="B203" s="28" t="s">
        <v>5</v>
      </c>
      <c r="C203" s="20">
        <v>1</v>
      </c>
      <c r="D203" s="21" t="s">
        <v>73</v>
      </c>
      <c r="E203" s="22">
        <v>50</v>
      </c>
      <c r="F203" s="23">
        <v>4</v>
      </c>
      <c r="G203" s="23">
        <v>32</v>
      </c>
      <c r="H203" s="23">
        <f t="shared" si="20"/>
        <v>36</v>
      </c>
      <c r="I203" s="23">
        <v>36</v>
      </c>
      <c r="J203" s="23">
        <v>0</v>
      </c>
      <c r="K203" s="24">
        <v>0</v>
      </c>
      <c r="L203" s="24">
        <f t="shared" si="3"/>
        <v>0</v>
      </c>
      <c r="M203" s="23">
        <v>0</v>
      </c>
      <c r="N203" s="23">
        <v>0</v>
      </c>
      <c r="O203" s="23">
        <v>0</v>
      </c>
      <c r="P203" s="30">
        <v>0</v>
      </c>
      <c r="Q203" s="5"/>
    </row>
    <row r="204" spans="1:17" ht="150" customHeight="1" x14ac:dyDescent="0.4">
      <c r="A204" s="27">
        <v>190</v>
      </c>
      <c r="B204" s="28" t="s">
        <v>5</v>
      </c>
      <c r="C204" s="20">
        <v>4</v>
      </c>
      <c r="D204" s="21" t="s">
        <v>74</v>
      </c>
      <c r="E204" s="22">
        <v>70</v>
      </c>
      <c r="F204" s="23">
        <v>5</v>
      </c>
      <c r="G204" s="23">
        <v>56</v>
      </c>
      <c r="H204" s="23">
        <f t="shared" si="20"/>
        <v>61</v>
      </c>
      <c r="I204" s="23">
        <v>61</v>
      </c>
      <c r="J204" s="23">
        <v>0</v>
      </c>
      <c r="K204" s="24">
        <v>0</v>
      </c>
      <c r="L204" s="34">
        <f t="shared" si="3"/>
        <v>0</v>
      </c>
      <c r="M204" s="23">
        <v>0</v>
      </c>
      <c r="N204" s="23">
        <v>0</v>
      </c>
      <c r="O204" s="23">
        <v>0</v>
      </c>
      <c r="P204" s="30">
        <v>0</v>
      </c>
      <c r="Q204" s="5"/>
    </row>
    <row r="205" spans="1:17" ht="150" customHeight="1" x14ac:dyDescent="0.4">
      <c r="A205" s="27">
        <v>191</v>
      </c>
      <c r="B205" s="28" t="s">
        <v>5</v>
      </c>
      <c r="C205" s="20">
        <v>8</v>
      </c>
      <c r="D205" s="21" t="s">
        <v>75</v>
      </c>
      <c r="E205" s="22">
        <v>40</v>
      </c>
      <c r="F205" s="23">
        <v>0</v>
      </c>
      <c r="G205" s="23">
        <v>48</v>
      </c>
      <c r="H205" s="23">
        <f t="shared" si="20"/>
        <v>48</v>
      </c>
      <c r="I205" s="23">
        <v>48</v>
      </c>
      <c r="J205" s="23">
        <v>0</v>
      </c>
      <c r="K205" s="24">
        <v>0</v>
      </c>
      <c r="L205" s="24">
        <f t="shared" si="3"/>
        <v>0</v>
      </c>
      <c r="M205" s="23">
        <v>0</v>
      </c>
      <c r="N205" s="23">
        <v>0</v>
      </c>
      <c r="O205" s="23">
        <v>0</v>
      </c>
      <c r="P205" s="30">
        <v>0</v>
      </c>
      <c r="Q205" s="5"/>
    </row>
    <row r="206" spans="1:17" ht="150" customHeight="1" x14ac:dyDescent="0.4">
      <c r="A206" s="27">
        <v>192</v>
      </c>
      <c r="B206" s="28" t="s">
        <v>5</v>
      </c>
      <c r="C206" s="20">
        <v>8</v>
      </c>
      <c r="D206" s="21" t="s">
        <v>649</v>
      </c>
      <c r="E206" s="22">
        <v>20</v>
      </c>
      <c r="F206" s="23">
        <v>2</v>
      </c>
      <c r="G206" s="23">
        <v>46</v>
      </c>
      <c r="H206" s="23">
        <f t="shared" si="20"/>
        <v>48</v>
      </c>
      <c r="I206" s="23">
        <v>48</v>
      </c>
      <c r="J206" s="23">
        <v>0</v>
      </c>
      <c r="K206" s="24">
        <v>0</v>
      </c>
      <c r="L206" s="24">
        <f>H206-I206</f>
        <v>0</v>
      </c>
      <c r="M206" s="23">
        <v>0</v>
      </c>
      <c r="N206" s="23">
        <v>3</v>
      </c>
      <c r="O206" s="23">
        <v>0</v>
      </c>
      <c r="P206" s="30">
        <v>3</v>
      </c>
      <c r="Q206" s="5"/>
    </row>
    <row r="207" spans="1:17" ht="150" customHeight="1" x14ac:dyDescent="0.35">
      <c r="A207" s="27"/>
      <c r="B207" s="318" t="s">
        <v>177</v>
      </c>
      <c r="C207" s="319"/>
      <c r="D207" s="320"/>
      <c r="E207" s="26">
        <f t="shared" ref="E207:Q207" si="21">SUM(E178:E206)</f>
        <v>1320</v>
      </c>
      <c r="F207" s="26">
        <f t="shared" si="21"/>
        <v>117</v>
      </c>
      <c r="G207" s="26">
        <f t="shared" si="21"/>
        <v>1294</v>
      </c>
      <c r="H207" s="26">
        <f t="shared" si="21"/>
        <v>1411</v>
      </c>
      <c r="I207" s="26">
        <f t="shared" si="21"/>
        <v>1411</v>
      </c>
      <c r="J207" s="26">
        <f t="shared" si="21"/>
        <v>0</v>
      </c>
      <c r="K207" s="26">
        <f t="shared" si="21"/>
        <v>0</v>
      </c>
      <c r="L207" s="26">
        <f t="shared" si="21"/>
        <v>0</v>
      </c>
      <c r="M207" s="26">
        <f t="shared" si="21"/>
        <v>0</v>
      </c>
      <c r="N207" s="26">
        <f t="shared" si="21"/>
        <v>41</v>
      </c>
      <c r="O207" s="26">
        <f t="shared" si="21"/>
        <v>0</v>
      </c>
      <c r="P207" s="26">
        <f t="shared" si="21"/>
        <v>41</v>
      </c>
      <c r="Q207" s="7">
        <f t="shared" si="21"/>
        <v>0</v>
      </c>
    </row>
    <row r="208" spans="1:17" ht="150" customHeight="1" x14ac:dyDescent="0.35">
      <c r="A208" s="27">
        <v>193</v>
      </c>
      <c r="B208" s="17" t="s">
        <v>6</v>
      </c>
      <c r="C208" s="20">
        <v>6</v>
      </c>
      <c r="D208" s="21" t="s">
        <v>233</v>
      </c>
      <c r="E208" s="22">
        <v>100</v>
      </c>
      <c r="F208" s="24">
        <v>12</v>
      </c>
      <c r="G208" s="24">
        <v>125</v>
      </c>
      <c r="H208" s="23">
        <f>G208+F208</f>
        <v>137</v>
      </c>
      <c r="I208" s="24">
        <v>137</v>
      </c>
      <c r="J208" s="24">
        <v>0</v>
      </c>
      <c r="K208" s="24">
        <v>0</v>
      </c>
      <c r="L208" s="24">
        <f t="shared" si="3"/>
        <v>0</v>
      </c>
      <c r="M208" s="24">
        <v>0</v>
      </c>
      <c r="N208" s="24">
        <v>16</v>
      </c>
      <c r="O208" s="24">
        <v>0</v>
      </c>
      <c r="P208" s="24">
        <v>16</v>
      </c>
      <c r="Q208" s="16">
        <f>SUM(F208:G208)</f>
        <v>137</v>
      </c>
    </row>
    <row r="209" spans="1:20" ht="150" customHeight="1" x14ac:dyDescent="0.4">
      <c r="A209" s="27">
        <v>194</v>
      </c>
      <c r="B209" s="17" t="s">
        <v>6</v>
      </c>
      <c r="C209" s="20">
        <v>3</v>
      </c>
      <c r="D209" s="29" t="s">
        <v>232</v>
      </c>
      <c r="E209" s="22">
        <v>100</v>
      </c>
      <c r="F209" s="23">
        <v>12</v>
      </c>
      <c r="G209" s="23">
        <v>187</v>
      </c>
      <c r="H209" s="23">
        <f>G209+F209</f>
        <v>199</v>
      </c>
      <c r="I209" s="23">
        <v>199</v>
      </c>
      <c r="J209" s="23">
        <v>0</v>
      </c>
      <c r="K209" s="24">
        <v>0</v>
      </c>
      <c r="L209" s="24">
        <f t="shared" si="3"/>
        <v>0</v>
      </c>
      <c r="M209" s="23">
        <v>0</v>
      </c>
      <c r="N209" s="23">
        <v>0</v>
      </c>
      <c r="O209" s="23">
        <v>0</v>
      </c>
      <c r="P209" s="30">
        <v>0</v>
      </c>
      <c r="Q209" s="5"/>
    </row>
    <row r="210" spans="1:20" ht="150" customHeight="1" x14ac:dyDescent="0.4">
      <c r="A210" s="27"/>
      <c r="B210" s="318" t="s">
        <v>106</v>
      </c>
      <c r="C210" s="319"/>
      <c r="D210" s="320"/>
      <c r="E210" s="26">
        <f>SUM(E208:E209)</f>
        <v>200</v>
      </c>
      <c r="F210" s="26">
        <f>SUM(F208:F209)</f>
        <v>24</v>
      </c>
      <c r="G210" s="26">
        <f t="shared" ref="G210:P210" si="22">SUM(G208:G209)</f>
        <v>312</v>
      </c>
      <c r="H210" s="26">
        <f t="shared" si="22"/>
        <v>336</v>
      </c>
      <c r="I210" s="26">
        <f t="shared" si="22"/>
        <v>336</v>
      </c>
      <c r="J210" s="26">
        <f t="shared" si="22"/>
        <v>0</v>
      </c>
      <c r="K210" s="26">
        <f t="shared" si="22"/>
        <v>0</v>
      </c>
      <c r="L210" s="26">
        <f t="shared" si="22"/>
        <v>0</v>
      </c>
      <c r="M210" s="26">
        <f>SUM(M208:M209)</f>
        <v>0</v>
      </c>
      <c r="N210" s="26">
        <f t="shared" si="22"/>
        <v>16</v>
      </c>
      <c r="O210" s="26">
        <f t="shared" si="22"/>
        <v>0</v>
      </c>
      <c r="P210" s="26">
        <f t="shared" si="22"/>
        <v>16</v>
      </c>
      <c r="Q210" s="5"/>
    </row>
    <row r="211" spans="1:20" ht="150" customHeight="1" x14ac:dyDescent="0.4">
      <c r="A211" s="27">
        <v>195</v>
      </c>
      <c r="B211" s="17" t="s">
        <v>8</v>
      </c>
      <c r="C211" s="20">
        <v>2</v>
      </c>
      <c r="D211" s="21" t="s">
        <v>123</v>
      </c>
      <c r="E211" s="22">
        <v>200</v>
      </c>
      <c r="F211" s="24">
        <v>10</v>
      </c>
      <c r="G211" s="24">
        <v>186</v>
      </c>
      <c r="H211" s="23">
        <f>G211+F211</f>
        <v>196</v>
      </c>
      <c r="I211" s="24">
        <v>196</v>
      </c>
      <c r="J211" s="24">
        <v>0</v>
      </c>
      <c r="K211" s="24">
        <v>0</v>
      </c>
      <c r="L211" s="24">
        <f t="shared" si="3"/>
        <v>0</v>
      </c>
      <c r="M211" s="24">
        <v>0</v>
      </c>
      <c r="N211" s="24">
        <v>42</v>
      </c>
      <c r="O211" s="24">
        <v>0</v>
      </c>
      <c r="P211" s="37">
        <v>42</v>
      </c>
      <c r="Q211" s="5"/>
    </row>
    <row r="212" spans="1:20" ht="150" customHeight="1" x14ac:dyDescent="0.4">
      <c r="A212" s="27">
        <v>196</v>
      </c>
      <c r="B212" s="17" t="s">
        <v>8</v>
      </c>
      <c r="C212" s="20">
        <v>7</v>
      </c>
      <c r="D212" s="21" t="s">
        <v>161</v>
      </c>
      <c r="E212" s="22">
        <v>200</v>
      </c>
      <c r="F212" s="24">
        <v>27</v>
      </c>
      <c r="G212" s="24">
        <v>139</v>
      </c>
      <c r="H212" s="23">
        <f>G212+F212</f>
        <v>166</v>
      </c>
      <c r="I212" s="24">
        <v>166</v>
      </c>
      <c r="J212" s="24">
        <v>0</v>
      </c>
      <c r="K212" s="24">
        <v>0</v>
      </c>
      <c r="L212" s="24">
        <f t="shared" si="3"/>
        <v>0</v>
      </c>
      <c r="M212" s="24">
        <v>0</v>
      </c>
      <c r="N212" s="24">
        <v>16</v>
      </c>
      <c r="O212" s="24">
        <v>0</v>
      </c>
      <c r="P212" s="37">
        <v>17</v>
      </c>
      <c r="Q212" s="5"/>
    </row>
    <row r="213" spans="1:20" ht="150" customHeight="1" x14ac:dyDescent="0.4">
      <c r="A213" s="27">
        <v>197</v>
      </c>
      <c r="B213" s="17" t="s">
        <v>8</v>
      </c>
      <c r="C213" s="20">
        <v>6</v>
      </c>
      <c r="D213" s="21" t="s">
        <v>150</v>
      </c>
      <c r="E213" s="22">
        <v>100</v>
      </c>
      <c r="F213" s="24">
        <v>0</v>
      </c>
      <c r="G213" s="24">
        <v>109</v>
      </c>
      <c r="H213" s="23">
        <f>G213+F213</f>
        <v>109</v>
      </c>
      <c r="I213" s="24">
        <v>109</v>
      </c>
      <c r="J213" s="24">
        <v>0</v>
      </c>
      <c r="K213" s="24">
        <v>0</v>
      </c>
      <c r="L213" s="24">
        <f t="shared" si="3"/>
        <v>0</v>
      </c>
      <c r="M213" s="24">
        <v>0</v>
      </c>
      <c r="N213" s="24">
        <v>2</v>
      </c>
      <c r="O213" s="24">
        <v>0</v>
      </c>
      <c r="P213" s="37">
        <v>2</v>
      </c>
      <c r="Q213" s="5"/>
    </row>
    <row r="214" spans="1:20" ht="150" customHeight="1" x14ac:dyDescent="0.4">
      <c r="A214" s="27">
        <v>198</v>
      </c>
      <c r="B214" s="17" t="s">
        <v>8</v>
      </c>
      <c r="C214" s="20">
        <v>5</v>
      </c>
      <c r="D214" s="29" t="s">
        <v>7</v>
      </c>
      <c r="E214" s="22">
        <v>240</v>
      </c>
      <c r="F214" s="23">
        <v>96</v>
      </c>
      <c r="G214" s="23">
        <v>616</v>
      </c>
      <c r="H214" s="23">
        <f>G214+F214</f>
        <v>712</v>
      </c>
      <c r="I214" s="23">
        <v>712</v>
      </c>
      <c r="J214" s="23">
        <v>0</v>
      </c>
      <c r="K214" s="24">
        <v>0</v>
      </c>
      <c r="L214" s="24">
        <f t="shared" si="3"/>
        <v>0</v>
      </c>
      <c r="M214" s="24">
        <v>0</v>
      </c>
      <c r="N214" s="23">
        <v>77</v>
      </c>
      <c r="O214" s="23">
        <v>0</v>
      </c>
      <c r="P214" s="30">
        <v>78</v>
      </c>
      <c r="Q214" s="5"/>
    </row>
    <row r="215" spans="1:20" ht="150" customHeight="1" x14ac:dyDescent="0.4">
      <c r="A215" s="27"/>
      <c r="B215" s="321" t="s">
        <v>162</v>
      </c>
      <c r="C215" s="322"/>
      <c r="D215" s="323"/>
      <c r="E215" s="26">
        <f>SUM(E211:E214)</f>
        <v>740</v>
      </c>
      <c r="F215" s="26">
        <f t="shared" ref="F215:P215" si="23">SUM(F211:F214)</f>
        <v>133</v>
      </c>
      <c r="G215" s="26">
        <f t="shared" si="23"/>
        <v>1050</v>
      </c>
      <c r="H215" s="26">
        <f t="shared" si="23"/>
        <v>1183</v>
      </c>
      <c r="I215" s="26">
        <f t="shared" si="23"/>
        <v>1183</v>
      </c>
      <c r="J215" s="26">
        <f t="shared" si="23"/>
        <v>0</v>
      </c>
      <c r="K215" s="26">
        <f t="shared" si="23"/>
        <v>0</v>
      </c>
      <c r="L215" s="26">
        <f t="shared" si="23"/>
        <v>0</v>
      </c>
      <c r="M215" s="26">
        <f t="shared" si="23"/>
        <v>0</v>
      </c>
      <c r="N215" s="26">
        <f t="shared" si="23"/>
        <v>137</v>
      </c>
      <c r="O215" s="26">
        <f t="shared" si="23"/>
        <v>0</v>
      </c>
      <c r="P215" s="26">
        <f t="shared" si="23"/>
        <v>139</v>
      </c>
      <c r="Q215" s="5"/>
    </row>
    <row r="216" spans="1:20" ht="150" customHeight="1" x14ac:dyDescent="0.4">
      <c r="A216" s="27">
        <v>199</v>
      </c>
      <c r="B216" s="17" t="s">
        <v>9</v>
      </c>
      <c r="C216" s="20">
        <v>1</v>
      </c>
      <c r="D216" s="36" t="s">
        <v>124</v>
      </c>
      <c r="E216" s="22">
        <v>50</v>
      </c>
      <c r="F216" s="24">
        <v>7</v>
      </c>
      <c r="G216" s="24">
        <v>52</v>
      </c>
      <c r="H216" s="23">
        <f t="shared" ref="H216:H222" si="24">G216+F216</f>
        <v>59</v>
      </c>
      <c r="I216" s="24">
        <v>59</v>
      </c>
      <c r="J216" s="24">
        <v>0</v>
      </c>
      <c r="K216" s="24">
        <v>0</v>
      </c>
      <c r="L216" s="24">
        <f t="shared" ref="L216:L221" si="25">H216-I216</f>
        <v>0</v>
      </c>
      <c r="M216" s="24">
        <v>0</v>
      </c>
      <c r="N216" s="24">
        <v>50</v>
      </c>
      <c r="O216" s="24">
        <v>0</v>
      </c>
      <c r="P216" s="37">
        <v>50</v>
      </c>
      <c r="Q216" s="5"/>
    </row>
    <row r="217" spans="1:20" ht="150" customHeight="1" x14ac:dyDescent="0.4">
      <c r="A217" s="27">
        <v>200</v>
      </c>
      <c r="B217" s="17" t="s">
        <v>9</v>
      </c>
      <c r="C217" s="20">
        <v>4</v>
      </c>
      <c r="D217" s="36" t="s">
        <v>125</v>
      </c>
      <c r="E217" s="22">
        <v>50</v>
      </c>
      <c r="F217" s="24">
        <v>20</v>
      </c>
      <c r="G217" s="24">
        <v>79</v>
      </c>
      <c r="H217" s="23">
        <f t="shared" si="24"/>
        <v>99</v>
      </c>
      <c r="I217" s="24">
        <v>99</v>
      </c>
      <c r="J217" s="24">
        <v>0</v>
      </c>
      <c r="K217" s="24">
        <v>0</v>
      </c>
      <c r="L217" s="24">
        <f t="shared" si="25"/>
        <v>0</v>
      </c>
      <c r="M217" s="24">
        <v>0</v>
      </c>
      <c r="N217" s="23">
        <v>2</v>
      </c>
      <c r="O217" s="24">
        <v>0</v>
      </c>
      <c r="P217" s="37">
        <v>2</v>
      </c>
      <c r="Q217" s="5"/>
    </row>
    <row r="218" spans="1:20" ht="150" customHeight="1" x14ac:dyDescent="0.4">
      <c r="A218" s="27">
        <v>201</v>
      </c>
      <c r="B218" s="17" t="s">
        <v>9</v>
      </c>
      <c r="C218" s="20">
        <v>7</v>
      </c>
      <c r="D218" s="38" t="s">
        <v>151</v>
      </c>
      <c r="E218" s="22">
        <v>50</v>
      </c>
      <c r="F218" s="23">
        <v>7</v>
      </c>
      <c r="G218" s="23">
        <v>87</v>
      </c>
      <c r="H218" s="23">
        <f t="shared" si="24"/>
        <v>94</v>
      </c>
      <c r="I218" s="23">
        <v>94</v>
      </c>
      <c r="J218" s="23">
        <v>0</v>
      </c>
      <c r="K218" s="23">
        <v>0</v>
      </c>
      <c r="L218" s="24">
        <f t="shared" si="25"/>
        <v>0</v>
      </c>
      <c r="M218" s="24">
        <v>0</v>
      </c>
      <c r="N218" s="23">
        <v>6</v>
      </c>
      <c r="O218" s="23">
        <v>0</v>
      </c>
      <c r="P218" s="32">
        <v>6</v>
      </c>
      <c r="Q218" s="5"/>
      <c r="T218" s="2" t="s">
        <v>96</v>
      </c>
    </row>
    <row r="219" spans="1:20" ht="150" customHeight="1" x14ac:dyDescent="0.4">
      <c r="A219" s="27">
        <v>202</v>
      </c>
      <c r="B219" s="17" t="s">
        <v>9</v>
      </c>
      <c r="C219" s="20">
        <v>5</v>
      </c>
      <c r="D219" s="38" t="s">
        <v>1383</v>
      </c>
      <c r="E219" s="22">
        <v>50</v>
      </c>
      <c r="F219" s="23">
        <v>4</v>
      </c>
      <c r="G219" s="23">
        <v>9</v>
      </c>
      <c r="H219" s="23">
        <f t="shared" si="24"/>
        <v>13</v>
      </c>
      <c r="I219" s="23">
        <v>13</v>
      </c>
      <c r="J219" s="23">
        <v>0</v>
      </c>
      <c r="K219" s="23">
        <v>0</v>
      </c>
      <c r="L219" s="24">
        <f t="shared" si="25"/>
        <v>0</v>
      </c>
      <c r="M219" s="24">
        <v>0</v>
      </c>
      <c r="N219" s="23">
        <v>0</v>
      </c>
      <c r="O219" s="23">
        <v>0</v>
      </c>
      <c r="P219" s="32">
        <v>0</v>
      </c>
      <c r="Q219" s="5"/>
    </row>
    <row r="220" spans="1:20" ht="150" customHeight="1" x14ac:dyDescent="0.4">
      <c r="A220" s="27">
        <v>203</v>
      </c>
      <c r="B220" s="17" t="s">
        <v>9</v>
      </c>
      <c r="C220" s="20">
        <v>2</v>
      </c>
      <c r="D220" s="38" t="s">
        <v>174</v>
      </c>
      <c r="E220" s="22">
        <v>35</v>
      </c>
      <c r="F220" s="23">
        <v>21</v>
      </c>
      <c r="G220" s="23">
        <v>132</v>
      </c>
      <c r="H220" s="23">
        <f t="shared" si="24"/>
        <v>153</v>
      </c>
      <c r="I220" s="23">
        <v>153</v>
      </c>
      <c r="J220" s="23">
        <v>0</v>
      </c>
      <c r="K220" s="23">
        <v>0</v>
      </c>
      <c r="L220" s="24">
        <f t="shared" si="25"/>
        <v>0</v>
      </c>
      <c r="M220" s="24">
        <v>0</v>
      </c>
      <c r="N220" s="23">
        <v>0</v>
      </c>
      <c r="O220" s="23">
        <v>0</v>
      </c>
      <c r="P220" s="32">
        <v>0</v>
      </c>
      <c r="Q220" s="5"/>
    </row>
    <row r="221" spans="1:20" ht="150" customHeight="1" x14ac:dyDescent="0.4">
      <c r="A221" s="27">
        <v>204</v>
      </c>
      <c r="B221" s="17" t="s">
        <v>9</v>
      </c>
      <c r="C221" s="20">
        <v>5</v>
      </c>
      <c r="D221" s="38" t="s">
        <v>1183</v>
      </c>
      <c r="E221" s="22">
        <v>8</v>
      </c>
      <c r="F221" s="23">
        <v>1</v>
      </c>
      <c r="G221" s="23">
        <v>9</v>
      </c>
      <c r="H221" s="23">
        <f t="shared" si="24"/>
        <v>10</v>
      </c>
      <c r="I221" s="23">
        <v>10</v>
      </c>
      <c r="J221" s="23">
        <v>0</v>
      </c>
      <c r="K221" s="23">
        <v>0</v>
      </c>
      <c r="L221" s="24">
        <f t="shared" si="25"/>
        <v>0</v>
      </c>
      <c r="M221" s="24">
        <v>0</v>
      </c>
      <c r="N221" s="23">
        <v>0</v>
      </c>
      <c r="O221" s="23">
        <v>0</v>
      </c>
      <c r="P221" s="32">
        <v>0</v>
      </c>
      <c r="Q221" s="5"/>
    </row>
    <row r="222" spans="1:20" ht="150" customHeight="1" x14ac:dyDescent="0.4">
      <c r="A222" s="27">
        <v>205</v>
      </c>
      <c r="B222" s="17" t="s">
        <v>9</v>
      </c>
      <c r="C222" s="20">
        <v>3</v>
      </c>
      <c r="D222" s="29" t="s">
        <v>231</v>
      </c>
      <c r="E222" s="22">
        <v>100</v>
      </c>
      <c r="F222" s="23">
        <v>25</v>
      </c>
      <c r="G222" s="23">
        <v>292</v>
      </c>
      <c r="H222" s="23">
        <f t="shared" si="24"/>
        <v>317</v>
      </c>
      <c r="I222" s="23">
        <v>317</v>
      </c>
      <c r="J222" s="23">
        <v>0</v>
      </c>
      <c r="K222" s="24">
        <v>0</v>
      </c>
      <c r="L222" s="24">
        <f t="shared" si="3"/>
        <v>0</v>
      </c>
      <c r="M222" s="24">
        <v>0</v>
      </c>
      <c r="N222" s="23">
        <v>74</v>
      </c>
      <c r="O222" s="23">
        <v>0</v>
      </c>
      <c r="P222" s="30">
        <f>SUM(N222:O222)</f>
        <v>74</v>
      </c>
      <c r="Q222" s="5"/>
    </row>
    <row r="223" spans="1:20" ht="150" customHeight="1" x14ac:dyDescent="0.4">
      <c r="A223" s="39"/>
      <c r="B223" s="318" t="s">
        <v>1184</v>
      </c>
      <c r="C223" s="319"/>
      <c r="D223" s="320"/>
      <c r="E223" s="40">
        <f t="shared" ref="E223:P223" si="26">SUM(E216:E222)</f>
        <v>343</v>
      </c>
      <c r="F223" s="40">
        <f t="shared" si="26"/>
        <v>85</v>
      </c>
      <c r="G223" s="40">
        <f t="shared" si="26"/>
        <v>660</v>
      </c>
      <c r="H223" s="40">
        <f t="shared" si="26"/>
        <v>745</v>
      </c>
      <c r="I223" s="40">
        <f t="shared" si="26"/>
        <v>745</v>
      </c>
      <c r="J223" s="40">
        <f t="shared" si="26"/>
        <v>0</v>
      </c>
      <c r="K223" s="40">
        <f t="shared" si="26"/>
        <v>0</v>
      </c>
      <c r="L223" s="40">
        <f t="shared" si="26"/>
        <v>0</v>
      </c>
      <c r="M223" s="40">
        <f t="shared" si="26"/>
        <v>0</v>
      </c>
      <c r="N223" s="40">
        <f t="shared" si="26"/>
        <v>132</v>
      </c>
      <c r="O223" s="40">
        <f t="shared" si="26"/>
        <v>0</v>
      </c>
      <c r="P223" s="40">
        <f t="shared" si="26"/>
        <v>132</v>
      </c>
      <c r="Q223" s="5"/>
    </row>
    <row r="224" spans="1:20" ht="253.5" customHeight="1" thickBot="1" x14ac:dyDescent="3.4">
      <c r="A224" s="390" t="s">
        <v>942</v>
      </c>
      <c r="B224" s="391"/>
      <c r="C224" s="391"/>
      <c r="D224" s="392"/>
      <c r="E224" s="41">
        <f t="shared" ref="E224:Q224" si="27">E223+E215+E210+E207+E177+E148+E142+E127+E107+E22</f>
        <v>10328</v>
      </c>
      <c r="F224" s="41">
        <f t="shared" si="27"/>
        <v>1520</v>
      </c>
      <c r="G224" s="41">
        <f t="shared" si="27"/>
        <v>10827</v>
      </c>
      <c r="H224" s="41">
        <f t="shared" si="27"/>
        <v>12347</v>
      </c>
      <c r="I224" s="41">
        <f t="shared" si="27"/>
        <v>12347</v>
      </c>
      <c r="J224" s="41">
        <f t="shared" si="27"/>
        <v>0</v>
      </c>
      <c r="K224" s="41">
        <f t="shared" si="27"/>
        <v>0</v>
      </c>
      <c r="L224" s="41">
        <f t="shared" si="27"/>
        <v>0</v>
      </c>
      <c r="M224" s="41">
        <f t="shared" si="27"/>
        <v>0</v>
      </c>
      <c r="N224" s="41">
        <f t="shared" si="27"/>
        <v>3125</v>
      </c>
      <c r="O224" s="41">
        <f t="shared" si="27"/>
        <v>0</v>
      </c>
      <c r="P224" s="41">
        <f t="shared" si="27"/>
        <v>3140</v>
      </c>
      <c r="Q224" s="8">
        <f t="shared" si="27"/>
        <v>104</v>
      </c>
    </row>
    <row r="225" spans="1:23" ht="69.95" customHeight="1" x14ac:dyDescent="0.4">
      <c r="A225" s="384" t="s">
        <v>146</v>
      </c>
      <c r="B225" s="385"/>
      <c r="C225" s="385"/>
      <c r="D225" s="385"/>
      <c r="E225" s="385"/>
      <c r="F225" s="385"/>
      <c r="G225" s="385"/>
      <c r="H225" s="385"/>
      <c r="I225" s="385"/>
      <c r="J225" s="385"/>
      <c r="K225" s="385"/>
      <c r="L225" s="385"/>
      <c r="M225" s="385"/>
      <c r="N225" s="385"/>
      <c r="O225" s="385"/>
      <c r="P225" s="386"/>
      <c r="Q225" s="5"/>
      <c r="W225" s="2" t="s">
        <v>1033</v>
      </c>
    </row>
    <row r="226" spans="1:23" ht="69.95" customHeight="1" thickBot="1" x14ac:dyDescent="0.45">
      <c r="A226" s="387"/>
      <c r="B226" s="388"/>
      <c r="C226" s="388"/>
      <c r="D226" s="388"/>
      <c r="E226" s="388"/>
      <c r="F226" s="388"/>
      <c r="G226" s="388"/>
      <c r="H226" s="388"/>
      <c r="I226" s="388"/>
      <c r="J226" s="388"/>
      <c r="K226" s="388"/>
      <c r="L226" s="388"/>
      <c r="M226" s="388"/>
      <c r="N226" s="388"/>
      <c r="O226" s="388"/>
      <c r="P226" s="389"/>
      <c r="Q226" s="5"/>
    </row>
    <row r="227" spans="1:23" ht="162" customHeight="1" x14ac:dyDescent="0.4">
      <c r="A227" s="393" t="s">
        <v>22</v>
      </c>
      <c r="B227" s="395" t="s">
        <v>19</v>
      </c>
      <c r="C227" s="397" t="s">
        <v>23</v>
      </c>
      <c r="D227" s="354" t="s">
        <v>20</v>
      </c>
      <c r="E227" s="356" t="s">
        <v>21</v>
      </c>
      <c r="F227" s="375" t="s">
        <v>128</v>
      </c>
      <c r="G227" s="376"/>
      <c r="H227" s="377"/>
      <c r="I227" s="347" t="s">
        <v>11</v>
      </c>
      <c r="J227" s="375" t="s">
        <v>129</v>
      </c>
      <c r="K227" s="376"/>
      <c r="L227" s="377"/>
      <c r="M227" s="369" t="s">
        <v>32</v>
      </c>
      <c r="N227" s="337" t="s">
        <v>126</v>
      </c>
      <c r="O227" s="338" t="s">
        <v>931</v>
      </c>
      <c r="P227" s="374" t="s">
        <v>14</v>
      </c>
      <c r="Q227" s="5"/>
    </row>
    <row r="228" spans="1:23" ht="109.5" customHeight="1" thickBot="1" x14ac:dyDescent="0.45">
      <c r="A228" s="394"/>
      <c r="B228" s="396"/>
      <c r="C228" s="398"/>
      <c r="D228" s="355"/>
      <c r="E228" s="357"/>
      <c r="F228" s="42" t="s">
        <v>13</v>
      </c>
      <c r="G228" s="43" t="s">
        <v>15</v>
      </c>
      <c r="H228" s="43" t="s">
        <v>14</v>
      </c>
      <c r="I228" s="347"/>
      <c r="J228" s="44" t="s">
        <v>13</v>
      </c>
      <c r="K228" s="45" t="s">
        <v>15</v>
      </c>
      <c r="L228" s="45" t="s">
        <v>14</v>
      </c>
      <c r="M228" s="368"/>
      <c r="N228" s="337"/>
      <c r="O228" s="338"/>
      <c r="P228" s="374"/>
      <c r="Q228" s="5"/>
    </row>
    <row r="229" spans="1:23" ht="201" customHeight="1" x14ac:dyDescent="3.35">
      <c r="A229" s="46">
        <v>1</v>
      </c>
      <c r="B229" s="17" t="s">
        <v>180</v>
      </c>
      <c r="C229" s="47">
        <v>15</v>
      </c>
      <c r="D229" s="48" t="s">
        <v>265</v>
      </c>
      <c r="E229" s="47">
        <v>14</v>
      </c>
      <c r="F229" s="47">
        <v>10</v>
      </c>
      <c r="G229" s="47">
        <v>22</v>
      </c>
      <c r="H229" s="47">
        <f t="shared" ref="H229:H236" si="28">G229+F229</f>
        <v>32</v>
      </c>
      <c r="I229" s="47">
        <v>32</v>
      </c>
      <c r="J229" s="47">
        <v>0</v>
      </c>
      <c r="K229" s="47">
        <v>0</v>
      </c>
      <c r="L229" s="47">
        <f t="shared" ref="L229:L238" si="29">H229-I229</f>
        <v>0</v>
      </c>
      <c r="M229" s="47">
        <v>0</v>
      </c>
      <c r="N229" s="47">
        <v>0</v>
      </c>
      <c r="O229" s="159">
        <v>21900</v>
      </c>
      <c r="P229" s="159">
        <v>21900</v>
      </c>
      <c r="Q229" s="5"/>
    </row>
    <row r="230" spans="1:23" ht="201" customHeight="1" x14ac:dyDescent="3.35">
      <c r="A230" s="85">
        <v>2</v>
      </c>
      <c r="B230" s="17" t="s">
        <v>3</v>
      </c>
      <c r="C230" s="47">
        <v>5</v>
      </c>
      <c r="D230" s="48" t="s">
        <v>256</v>
      </c>
      <c r="E230" s="47">
        <v>0</v>
      </c>
      <c r="F230" s="47">
        <v>0</v>
      </c>
      <c r="G230" s="47">
        <v>0</v>
      </c>
      <c r="H230" s="47">
        <f t="shared" si="28"/>
        <v>0</v>
      </c>
      <c r="I230" s="47">
        <v>0</v>
      </c>
      <c r="J230" s="47">
        <v>0</v>
      </c>
      <c r="K230" s="47">
        <v>0</v>
      </c>
      <c r="L230" s="47">
        <f t="shared" si="29"/>
        <v>0</v>
      </c>
      <c r="M230" s="47">
        <v>0</v>
      </c>
      <c r="N230" s="47">
        <v>0</v>
      </c>
      <c r="O230" s="159"/>
      <c r="P230" s="49">
        <v>0</v>
      </c>
      <c r="Q230" s="5"/>
    </row>
    <row r="231" spans="1:23" ht="201" customHeight="1" x14ac:dyDescent="3.35">
      <c r="A231" s="46">
        <v>3</v>
      </c>
      <c r="B231" s="17" t="s">
        <v>182</v>
      </c>
      <c r="C231" s="47">
        <v>4</v>
      </c>
      <c r="D231" s="48" t="s">
        <v>257</v>
      </c>
      <c r="E231" s="47">
        <v>0</v>
      </c>
      <c r="F231" s="47">
        <v>1</v>
      </c>
      <c r="G231" s="47">
        <v>13</v>
      </c>
      <c r="H231" s="47">
        <f t="shared" si="28"/>
        <v>14</v>
      </c>
      <c r="I231" s="47">
        <v>14</v>
      </c>
      <c r="J231" s="47">
        <v>0</v>
      </c>
      <c r="K231" s="47">
        <v>0</v>
      </c>
      <c r="L231" s="47">
        <f t="shared" si="29"/>
        <v>0</v>
      </c>
      <c r="M231" s="47">
        <v>0</v>
      </c>
      <c r="N231" s="47">
        <v>0</v>
      </c>
      <c r="O231" s="159"/>
      <c r="P231" s="49">
        <v>0</v>
      </c>
      <c r="Q231" s="5"/>
    </row>
    <row r="232" spans="1:23" ht="201" customHeight="1" x14ac:dyDescent="3.35">
      <c r="A232" s="85">
        <v>4</v>
      </c>
      <c r="B232" s="17" t="s">
        <v>180</v>
      </c>
      <c r="C232" s="47">
        <v>15</v>
      </c>
      <c r="D232" s="48" t="s">
        <v>264</v>
      </c>
      <c r="E232" s="47">
        <v>0</v>
      </c>
      <c r="F232" s="47">
        <v>16</v>
      </c>
      <c r="G232" s="47">
        <v>88</v>
      </c>
      <c r="H232" s="47">
        <f t="shared" si="28"/>
        <v>104</v>
      </c>
      <c r="I232" s="47">
        <v>104</v>
      </c>
      <c r="J232" s="47">
        <v>0</v>
      </c>
      <c r="K232" s="47">
        <v>0</v>
      </c>
      <c r="L232" s="47">
        <f t="shared" si="29"/>
        <v>0</v>
      </c>
      <c r="M232" s="47">
        <v>0</v>
      </c>
      <c r="N232" s="47">
        <v>0</v>
      </c>
      <c r="O232" s="159"/>
      <c r="P232" s="49">
        <v>0</v>
      </c>
      <c r="Q232" s="5"/>
    </row>
    <row r="233" spans="1:23" s="304" customFormat="1" ht="201" customHeight="1" x14ac:dyDescent="3.35">
      <c r="A233" s="299">
        <v>5</v>
      </c>
      <c r="B233" s="84" t="s">
        <v>229</v>
      </c>
      <c r="C233" s="300">
        <v>3</v>
      </c>
      <c r="D233" s="103" t="s">
        <v>230</v>
      </c>
      <c r="E233" s="300">
        <v>0</v>
      </c>
      <c r="F233" s="300">
        <v>47</v>
      </c>
      <c r="G233" s="300">
        <v>198</v>
      </c>
      <c r="H233" s="300">
        <f t="shared" si="28"/>
        <v>245</v>
      </c>
      <c r="I233" s="300">
        <v>245</v>
      </c>
      <c r="J233" s="300">
        <v>0</v>
      </c>
      <c r="K233" s="300">
        <v>0</v>
      </c>
      <c r="L233" s="300">
        <f t="shared" si="29"/>
        <v>0</v>
      </c>
      <c r="M233" s="300">
        <v>0</v>
      </c>
      <c r="N233" s="300">
        <v>0</v>
      </c>
      <c r="O233" s="301"/>
      <c r="P233" s="302">
        <v>0</v>
      </c>
      <c r="Q233" s="303"/>
    </row>
    <row r="234" spans="1:23" ht="201" customHeight="1" x14ac:dyDescent="3.35">
      <c r="A234" s="85">
        <v>6</v>
      </c>
      <c r="B234" s="87" t="s">
        <v>181</v>
      </c>
      <c r="C234" s="47">
        <v>5</v>
      </c>
      <c r="D234" s="48" t="s">
        <v>1109</v>
      </c>
      <c r="E234" s="47">
        <v>30</v>
      </c>
      <c r="F234" s="47">
        <v>0</v>
      </c>
      <c r="G234" s="47">
        <v>30</v>
      </c>
      <c r="H234" s="47">
        <f t="shared" si="28"/>
        <v>30</v>
      </c>
      <c r="I234" s="47">
        <v>30</v>
      </c>
      <c r="J234" s="47">
        <v>0</v>
      </c>
      <c r="K234" s="47">
        <v>0</v>
      </c>
      <c r="L234" s="47">
        <f t="shared" si="29"/>
        <v>0</v>
      </c>
      <c r="M234" s="47">
        <v>0</v>
      </c>
      <c r="N234" s="47" t="s">
        <v>146</v>
      </c>
      <c r="O234" s="159"/>
      <c r="P234" s="49">
        <v>0</v>
      </c>
      <c r="Q234" s="5"/>
    </row>
    <row r="235" spans="1:23" ht="201" customHeight="1" x14ac:dyDescent="3.35">
      <c r="A235" s="46">
        <v>7</v>
      </c>
      <c r="B235" s="17" t="s">
        <v>180</v>
      </c>
      <c r="C235" s="47">
        <v>10</v>
      </c>
      <c r="D235" s="48" t="s">
        <v>199</v>
      </c>
      <c r="E235" s="47">
        <v>0</v>
      </c>
      <c r="F235" s="47">
        <v>30</v>
      </c>
      <c r="G235" s="47">
        <v>209</v>
      </c>
      <c r="H235" s="47">
        <f t="shared" si="28"/>
        <v>239</v>
      </c>
      <c r="I235" s="47">
        <v>239</v>
      </c>
      <c r="J235" s="47">
        <v>0</v>
      </c>
      <c r="K235" s="47">
        <v>0</v>
      </c>
      <c r="L235" s="47">
        <f t="shared" si="29"/>
        <v>0</v>
      </c>
      <c r="M235" s="47">
        <v>0</v>
      </c>
      <c r="N235" s="47">
        <v>0</v>
      </c>
      <c r="O235" s="159"/>
      <c r="P235" s="49">
        <v>0</v>
      </c>
      <c r="Q235" s="5"/>
    </row>
    <row r="236" spans="1:23" ht="196.5" customHeight="1" x14ac:dyDescent="3.35">
      <c r="A236" s="85">
        <v>8</v>
      </c>
      <c r="B236" s="87" t="s">
        <v>1516</v>
      </c>
      <c r="C236" s="47">
        <v>1</v>
      </c>
      <c r="D236" s="48" t="s">
        <v>1517</v>
      </c>
      <c r="E236" s="47">
        <v>0</v>
      </c>
      <c r="F236" s="47">
        <v>4</v>
      </c>
      <c r="G236" s="47">
        <v>13</v>
      </c>
      <c r="H236" s="47">
        <f t="shared" si="28"/>
        <v>17</v>
      </c>
      <c r="I236" s="47">
        <v>17</v>
      </c>
      <c r="J236" s="47">
        <v>0</v>
      </c>
      <c r="K236" s="47">
        <v>0</v>
      </c>
      <c r="L236" s="47">
        <f t="shared" si="29"/>
        <v>0</v>
      </c>
      <c r="M236" s="47">
        <v>0</v>
      </c>
      <c r="N236" s="47">
        <v>0</v>
      </c>
      <c r="O236" s="159"/>
      <c r="P236" s="49">
        <v>0</v>
      </c>
      <c r="Q236" s="5"/>
    </row>
    <row r="237" spans="1:23" ht="160.5" customHeight="1" x14ac:dyDescent="3.35">
      <c r="A237" s="46">
        <v>9</v>
      </c>
      <c r="B237" s="87" t="s">
        <v>181</v>
      </c>
      <c r="C237" s="47">
        <v>17</v>
      </c>
      <c r="D237" s="50" t="s">
        <v>258</v>
      </c>
      <c r="E237" s="47">
        <v>100</v>
      </c>
      <c r="F237" s="47">
        <v>112</v>
      </c>
      <c r="G237" s="47">
        <v>431</v>
      </c>
      <c r="H237" s="47">
        <f>G237+F237</f>
        <v>543</v>
      </c>
      <c r="I237" s="47">
        <v>529</v>
      </c>
      <c r="J237" s="47">
        <v>0</v>
      </c>
      <c r="K237" s="47">
        <v>14</v>
      </c>
      <c r="L237" s="47">
        <f t="shared" si="29"/>
        <v>14</v>
      </c>
      <c r="M237" s="47">
        <v>0</v>
      </c>
      <c r="N237" s="47">
        <v>0</v>
      </c>
      <c r="O237" s="159"/>
      <c r="P237" s="49">
        <v>0</v>
      </c>
      <c r="Q237" s="5">
        <f>SUM(J237:K237)</f>
        <v>14</v>
      </c>
    </row>
    <row r="238" spans="1:23" s="11" customFormat="1" ht="221.25" customHeight="1" x14ac:dyDescent="3.35">
      <c r="A238" s="85">
        <v>10</v>
      </c>
      <c r="B238" s="327" t="s">
        <v>1259</v>
      </c>
      <c r="C238" s="328"/>
      <c r="D238" s="329"/>
      <c r="E238" s="47">
        <v>0</v>
      </c>
      <c r="F238" s="47">
        <v>514</v>
      </c>
      <c r="G238" s="47">
        <v>1258</v>
      </c>
      <c r="H238" s="47">
        <f>G238+F238</f>
        <v>1772</v>
      </c>
      <c r="I238" s="47">
        <v>1397</v>
      </c>
      <c r="J238" s="47">
        <v>108</v>
      </c>
      <c r="K238" s="47">
        <v>267</v>
      </c>
      <c r="L238" s="47">
        <f t="shared" si="29"/>
        <v>375</v>
      </c>
      <c r="M238" s="47">
        <v>24</v>
      </c>
      <c r="N238" s="47">
        <v>0</v>
      </c>
      <c r="O238" s="159"/>
      <c r="P238" s="49">
        <v>0</v>
      </c>
      <c r="Q238" s="5"/>
      <c r="R238" s="2"/>
    </row>
    <row r="239" spans="1:23" s="11" customFormat="1" ht="247.5" customHeight="1" thickBot="1" x14ac:dyDescent="3.4">
      <c r="A239" s="330" t="s">
        <v>14</v>
      </c>
      <c r="B239" s="331"/>
      <c r="C239" s="331"/>
      <c r="D239" s="331"/>
      <c r="E239" s="51">
        <f t="shared" ref="E239:P239" si="30">SUM(E229:E238)</f>
        <v>144</v>
      </c>
      <c r="F239" s="51">
        <f t="shared" si="30"/>
        <v>734</v>
      </c>
      <c r="G239" s="51">
        <f t="shared" si="30"/>
        <v>2262</v>
      </c>
      <c r="H239" s="51">
        <f t="shared" si="30"/>
        <v>2996</v>
      </c>
      <c r="I239" s="51">
        <f t="shared" si="30"/>
        <v>2607</v>
      </c>
      <c r="J239" s="51">
        <f t="shared" si="30"/>
        <v>108</v>
      </c>
      <c r="K239" s="51">
        <f t="shared" si="30"/>
        <v>281</v>
      </c>
      <c r="L239" s="51">
        <f t="shared" si="30"/>
        <v>389</v>
      </c>
      <c r="M239" s="51">
        <f t="shared" si="30"/>
        <v>24</v>
      </c>
      <c r="N239" s="51">
        <f t="shared" si="30"/>
        <v>0</v>
      </c>
      <c r="O239" s="51">
        <f t="shared" si="30"/>
        <v>21900</v>
      </c>
      <c r="P239" s="51">
        <f t="shared" si="30"/>
        <v>21900</v>
      </c>
      <c r="Q239" s="5"/>
      <c r="R239" s="2"/>
    </row>
    <row r="240" spans="1:23" s="11" customFormat="1" ht="354" customHeight="1" x14ac:dyDescent="2.2000000000000002">
      <c r="A240" s="52"/>
      <c r="B240" s="53"/>
      <c r="C240" s="54"/>
      <c r="D240" s="54"/>
      <c r="E240" s="54"/>
      <c r="F240" s="325" t="s">
        <v>26</v>
      </c>
      <c r="G240" s="326"/>
      <c r="H240" s="60" t="s">
        <v>95</v>
      </c>
      <c r="I240" s="339" t="s">
        <v>931</v>
      </c>
      <c r="J240" s="340"/>
      <c r="K240" s="341"/>
      <c r="L240" s="61" t="s">
        <v>28</v>
      </c>
      <c r="M240" s="61" t="s">
        <v>932</v>
      </c>
      <c r="N240" s="55" t="s">
        <v>30</v>
      </c>
      <c r="O240" s="62" t="s">
        <v>31</v>
      </c>
      <c r="P240" s="63" t="s">
        <v>27</v>
      </c>
    </row>
    <row r="241" spans="1:18" ht="153.75" thickBot="1" x14ac:dyDescent="2.25">
      <c r="A241" s="56"/>
      <c r="B241" s="56"/>
      <c r="C241" s="57"/>
      <c r="D241" s="57"/>
      <c r="E241" s="57"/>
      <c r="F241" s="332">
        <v>0</v>
      </c>
      <c r="G241" s="333"/>
      <c r="H241" s="316">
        <v>82</v>
      </c>
      <c r="I241" s="334">
        <v>21818</v>
      </c>
      <c r="J241" s="335"/>
      <c r="K241" s="336"/>
      <c r="L241" s="58">
        <v>82</v>
      </c>
      <c r="M241" s="58">
        <v>21818</v>
      </c>
      <c r="N241" s="58">
        <v>21900</v>
      </c>
      <c r="O241" s="58">
        <v>2811</v>
      </c>
      <c r="P241" s="59">
        <v>0</v>
      </c>
      <c r="Q241" s="11"/>
      <c r="R241" s="11"/>
    </row>
    <row r="242" spans="1:18" ht="102.75" x14ac:dyDescent="1.5">
      <c r="A242" s="12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</row>
    <row r="261" spans="7:7" x14ac:dyDescent="0.35">
      <c r="G261" s="2" t="s">
        <v>146</v>
      </c>
    </row>
    <row r="368" spans="15:15" x14ac:dyDescent="0.35">
      <c r="O368" s="2" t="s">
        <v>146</v>
      </c>
    </row>
    <row r="613" spans="1:1" x14ac:dyDescent="0.35">
      <c r="A613" s="3" t="s">
        <v>669</v>
      </c>
    </row>
    <row r="1067" spans="2:2" x14ac:dyDescent="0.35">
      <c r="B1067" s="4" t="s">
        <v>33</v>
      </c>
    </row>
  </sheetData>
  <mergeCells count="49">
    <mergeCell ref="D7:D8"/>
    <mergeCell ref="E7:E8"/>
    <mergeCell ref="P227:P228"/>
    <mergeCell ref="J227:L227"/>
    <mergeCell ref="M7:M8"/>
    <mergeCell ref="N7:N8"/>
    <mergeCell ref="O7:O8"/>
    <mergeCell ref="P7:P8"/>
    <mergeCell ref="A225:P226"/>
    <mergeCell ref="F227:H227"/>
    <mergeCell ref="A224:D224"/>
    <mergeCell ref="A227:A228"/>
    <mergeCell ref="B227:B228"/>
    <mergeCell ref="C227:C228"/>
    <mergeCell ref="B210:D210"/>
    <mergeCell ref="F7:H7"/>
    <mergeCell ref="I7:I8"/>
    <mergeCell ref="J7:L7"/>
    <mergeCell ref="I227:I228"/>
    <mergeCell ref="A1:Q1"/>
    <mergeCell ref="A2:Q2"/>
    <mergeCell ref="A3:Q3"/>
    <mergeCell ref="A4:Q4"/>
    <mergeCell ref="A5:Q5"/>
    <mergeCell ref="D227:D228"/>
    <mergeCell ref="E227:E228"/>
    <mergeCell ref="A6:M6"/>
    <mergeCell ref="N6:Q6"/>
    <mergeCell ref="A7:A8"/>
    <mergeCell ref="B7:B8"/>
    <mergeCell ref="C7:C8"/>
    <mergeCell ref="M227:M228"/>
    <mergeCell ref="F241:G241"/>
    <mergeCell ref="I241:K241"/>
    <mergeCell ref="N227:N228"/>
    <mergeCell ref="O227:O228"/>
    <mergeCell ref="I240:K240"/>
    <mergeCell ref="B22:D22"/>
    <mergeCell ref="B107:D107"/>
    <mergeCell ref="B142:D142"/>
    <mergeCell ref="B148:D148"/>
    <mergeCell ref="B177:D177"/>
    <mergeCell ref="B207:D207"/>
    <mergeCell ref="B223:D223"/>
    <mergeCell ref="B215:D215"/>
    <mergeCell ref="B127:D127"/>
    <mergeCell ref="F240:G240"/>
    <mergeCell ref="B238:D238"/>
    <mergeCell ref="A239:D239"/>
  </mergeCells>
  <printOptions headings="1"/>
  <pageMargins left="0.70866141732283472" right="0.23622047244094491" top="0.74803149606299213" bottom="0.74803149606299213" header="0.31496062992125984" footer="0.31496062992125984"/>
  <pageSetup paperSize="9" scale="10" orientation="landscape" r:id="rId1"/>
  <rowBreaks count="7" manualBreakCount="7">
    <brk id="22" max="16383" man="1"/>
    <brk id="51" max="16383" man="1"/>
    <brk id="109" max="16383" man="1"/>
    <brk id="138" max="16383" man="1"/>
    <brk id="167" max="16383" man="1"/>
    <brk id="199" max="16383" man="1"/>
    <brk id="214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2"/>
  <sheetViews>
    <sheetView workbookViewId="0">
      <selection activeCell="K21" sqref="K21"/>
    </sheetView>
  </sheetViews>
  <sheetFormatPr defaultRowHeight="15" x14ac:dyDescent="0.2"/>
  <cols>
    <col min="1" max="1" width="5" style="170" customWidth="1"/>
    <col min="2" max="2" width="18.625" style="170" bestFit="1" customWidth="1"/>
    <col min="3" max="3" width="6.75" style="170" bestFit="1" customWidth="1"/>
    <col min="4" max="4" width="9" style="170"/>
    <col min="5" max="5" width="10" style="170" customWidth="1"/>
    <col min="6" max="16384" width="9" style="170"/>
  </cols>
  <sheetData>
    <row r="2" spans="1:5" ht="15.75" customHeight="1" x14ac:dyDescent="0.25">
      <c r="A2" s="495" t="s">
        <v>1154</v>
      </c>
      <c r="B2" s="495"/>
      <c r="C2" s="495"/>
      <c r="D2" s="495"/>
      <c r="E2" s="495"/>
    </row>
    <row r="3" spans="1:5" ht="22.5" x14ac:dyDescent="0.3">
      <c r="A3" s="176" t="s">
        <v>1143</v>
      </c>
      <c r="B3" s="176" t="s">
        <v>1144</v>
      </c>
      <c r="C3" s="176" t="s">
        <v>1147</v>
      </c>
      <c r="D3" s="176" t="s">
        <v>1145</v>
      </c>
      <c r="E3" s="176" t="s">
        <v>1146</v>
      </c>
    </row>
    <row r="4" spans="1:5" ht="19.5" x14ac:dyDescent="0.4">
      <c r="A4" s="171">
        <v>1</v>
      </c>
      <c r="B4" s="174" t="s">
        <v>1148</v>
      </c>
      <c r="C4" s="174" t="s">
        <v>1152</v>
      </c>
      <c r="D4" s="175">
        <v>3</v>
      </c>
      <c r="E4" s="175">
        <v>10</v>
      </c>
    </row>
    <row r="5" spans="1:5" ht="19.5" x14ac:dyDescent="0.4">
      <c r="A5" s="171">
        <v>2</v>
      </c>
      <c r="B5" s="174" t="s">
        <v>1149</v>
      </c>
      <c r="C5" s="174" t="s">
        <v>1152</v>
      </c>
      <c r="D5" s="175">
        <v>1</v>
      </c>
      <c r="E5" s="175">
        <v>5</v>
      </c>
    </row>
    <row r="6" spans="1:5" ht="19.5" x14ac:dyDescent="0.4">
      <c r="A6" s="171">
        <v>3</v>
      </c>
      <c r="B6" s="174" t="s">
        <v>1150</v>
      </c>
      <c r="C6" s="174" t="s">
        <v>1153</v>
      </c>
      <c r="D6" s="175">
        <v>1</v>
      </c>
      <c r="E6" s="175">
        <v>6</v>
      </c>
    </row>
    <row r="7" spans="1:5" ht="18.75" customHeight="1" x14ac:dyDescent="0.4">
      <c r="A7" s="171">
        <v>5</v>
      </c>
      <c r="B7" s="174" t="s">
        <v>1151</v>
      </c>
      <c r="C7" s="174" t="s">
        <v>1153</v>
      </c>
      <c r="D7" s="175">
        <v>5</v>
      </c>
      <c r="E7" s="175">
        <v>5</v>
      </c>
    </row>
    <row r="8" spans="1:5" ht="5.25" hidden="1" customHeight="1" x14ac:dyDescent="0.4">
      <c r="A8" s="171">
        <v>6</v>
      </c>
      <c r="B8" s="174" t="s">
        <v>1177</v>
      </c>
      <c r="C8" s="174" t="s">
        <v>1152</v>
      </c>
      <c r="D8" s="175"/>
      <c r="E8" s="175"/>
    </row>
    <row r="9" spans="1:5" ht="0.75" hidden="1" customHeight="1" x14ac:dyDescent="0.4">
      <c r="A9" s="171">
        <v>7</v>
      </c>
      <c r="B9" s="174"/>
      <c r="C9" s="174"/>
      <c r="D9" s="175"/>
      <c r="E9" s="175"/>
    </row>
    <row r="10" spans="1:5" ht="19.5" hidden="1" x14ac:dyDescent="0.4">
      <c r="A10" s="171">
        <v>8</v>
      </c>
      <c r="B10" s="174"/>
      <c r="C10" s="174"/>
      <c r="D10" s="175"/>
      <c r="E10" s="175"/>
    </row>
    <row r="11" spans="1:5" ht="19.5" hidden="1" x14ac:dyDescent="0.4">
      <c r="A11" s="171">
        <v>9</v>
      </c>
      <c r="B11" s="174"/>
      <c r="C11" s="174"/>
      <c r="D11" s="175"/>
      <c r="E11" s="175"/>
    </row>
    <row r="12" spans="1:5" ht="18" x14ac:dyDescent="0.35">
      <c r="A12" s="493" t="s">
        <v>14</v>
      </c>
      <c r="B12" s="494"/>
      <c r="C12" s="172"/>
      <c r="D12" s="171">
        <f>SUBTOTAL(109,D4:D11)</f>
        <v>10</v>
      </c>
      <c r="E12" s="171">
        <f>SUBTOTAL(109,E4:E11)</f>
        <v>26</v>
      </c>
    </row>
  </sheetData>
  <mergeCells count="2">
    <mergeCell ref="A12:B12"/>
    <mergeCell ref="A2:E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P13"/>
  <sheetViews>
    <sheetView topLeftCell="A4" zoomScale="86" workbookViewId="0">
      <selection activeCell="N15" sqref="N15"/>
    </sheetView>
  </sheetViews>
  <sheetFormatPr defaultRowHeight="15" x14ac:dyDescent="0.2"/>
  <cols>
    <col min="1" max="1" width="5.5" style="170" customWidth="1"/>
    <col min="2" max="2" width="14.125" style="170" customWidth="1"/>
    <col min="3" max="16384" width="9" style="170"/>
  </cols>
  <sheetData>
    <row r="1" spans="1:16" ht="22.5" x14ac:dyDescent="0.3">
      <c r="A1" s="496" t="s">
        <v>1213</v>
      </c>
      <c r="B1" s="496"/>
      <c r="C1" s="496"/>
      <c r="D1" s="496"/>
      <c r="E1" s="496"/>
    </row>
    <row r="2" spans="1:16" ht="19.5" x14ac:dyDescent="0.25">
      <c r="A2" s="182" t="s">
        <v>1143</v>
      </c>
      <c r="B2" s="182" t="s">
        <v>19</v>
      </c>
      <c r="C2" s="182" t="s">
        <v>1203</v>
      </c>
      <c r="D2" s="182" t="s">
        <v>1204</v>
      </c>
    </row>
    <row r="3" spans="1:16" ht="24.75" customHeight="1" x14ac:dyDescent="0.6">
      <c r="A3" s="180">
        <v>1</v>
      </c>
      <c r="B3" s="179" t="s">
        <v>1153</v>
      </c>
      <c r="C3" s="181">
        <v>1250</v>
      </c>
      <c r="D3" s="181">
        <v>71</v>
      </c>
    </row>
    <row r="4" spans="1:16" ht="24" x14ac:dyDescent="0.6">
      <c r="A4" s="180">
        <v>2</v>
      </c>
      <c r="B4" s="179" t="s">
        <v>1152</v>
      </c>
      <c r="C4" s="181">
        <v>890</v>
      </c>
      <c r="D4" s="181">
        <v>135</v>
      </c>
    </row>
    <row r="5" spans="1:16" ht="24" x14ac:dyDescent="0.6">
      <c r="A5" s="180">
        <v>3</v>
      </c>
      <c r="B5" s="179" t="s">
        <v>1205</v>
      </c>
      <c r="C5" s="181">
        <v>249</v>
      </c>
      <c r="D5" s="181">
        <v>15</v>
      </c>
    </row>
    <row r="6" spans="1:16" ht="24" x14ac:dyDescent="0.6">
      <c r="A6" s="180">
        <v>4</v>
      </c>
      <c r="B6" s="179" t="s">
        <v>1206</v>
      </c>
      <c r="C6" s="181">
        <v>277</v>
      </c>
      <c r="D6" s="181">
        <v>2</v>
      </c>
    </row>
    <row r="7" spans="1:16" ht="24" x14ac:dyDescent="0.6">
      <c r="A7" s="180">
        <v>5</v>
      </c>
      <c r="B7" s="179" t="s">
        <v>1207</v>
      </c>
      <c r="C7" s="181">
        <v>57</v>
      </c>
      <c r="D7" s="181">
        <v>2</v>
      </c>
    </row>
    <row r="8" spans="1:16" ht="24" x14ac:dyDescent="0.6">
      <c r="A8" s="180">
        <v>6</v>
      </c>
      <c r="B8" s="179" t="s">
        <v>1208</v>
      </c>
      <c r="C8" s="181">
        <v>42</v>
      </c>
      <c r="D8" s="181">
        <v>0</v>
      </c>
      <c r="P8" s="170" t="s">
        <v>146</v>
      </c>
    </row>
    <row r="9" spans="1:16" ht="24" x14ac:dyDescent="0.6">
      <c r="A9" s="180">
        <v>7</v>
      </c>
      <c r="B9" s="179" t="s">
        <v>1209</v>
      </c>
      <c r="C9" s="181">
        <v>71</v>
      </c>
      <c r="D9" s="181">
        <v>0</v>
      </c>
    </row>
    <row r="10" spans="1:16" ht="24" x14ac:dyDescent="0.6">
      <c r="A10" s="180">
        <v>8</v>
      </c>
      <c r="B10" s="179" t="s">
        <v>1210</v>
      </c>
      <c r="C10" s="181">
        <v>271</v>
      </c>
      <c r="D10" s="181">
        <v>24</v>
      </c>
    </row>
    <row r="11" spans="1:16" ht="24" x14ac:dyDescent="0.6">
      <c r="A11" s="180">
        <v>9</v>
      </c>
      <c r="B11" s="179" t="s">
        <v>1211</v>
      </c>
      <c r="C11" s="181">
        <v>139</v>
      </c>
      <c r="D11" s="181">
        <v>1</v>
      </c>
    </row>
    <row r="12" spans="1:16" ht="24" x14ac:dyDescent="0.6">
      <c r="A12" s="180">
        <v>10</v>
      </c>
      <c r="B12" s="179" t="s">
        <v>1212</v>
      </c>
      <c r="C12" s="181">
        <v>50</v>
      </c>
      <c r="D12" s="181">
        <v>1</v>
      </c>
    </row>
    <row r="13" spans="1:16" ht="19.5" x14ac:dyDescent="0.35">
      <c r="A13" s="497" t="s">
        <v>14</v>
      </c>
      <c r="B13" s="498"/>
      <c r="C13" s="181">
        <f>SUM(C3:C12)</f>
        <v>3296</v>
      </c>
      <c r="D13" s="181">
        <f>SUM(D3:D12)</f>
        <v>251</v>
      </c>
    </row>
  </sheetData>
  <mergeCells count="2">
    <mergeCell ref="A1:E1"/>
    <mergeCell ref="A13:B1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45"/>
  <sheetViews>
    <sheetView view="pageBreakPreview" zoomScale="15" zoomScaleSheetLayoutView="15" workbookViewId="0">
      <pane ySplit="5" topLeftCell="A7" activePane="bottomLeft" state="frozen"/>
      <selection pane="bottomLeft" activeCell="H23" sqref="H23"/>
    </sheetView>
  </sheetViews>
  <sheetFormatPr defaultRowHeight="21" x14ac:dyDescent="0.35"/>
  <cols>
    <col min="1" max="1" width="42.5" style="3" customWidth="1"/>
    <col min="2" max="2" width="255.125" style="2" customWidth="1"/>
    <col min="3" max="3" width="71.625" style="2" customWidth="1"/>
    <col min="4" max="4" width="58.5" style="2" customWidth="1"/>
    <col min="5" max="5" width="71.875" style="2" customWidth="1"/>
    <col min="6" max="6" width="69.75" style="2" customWidth="1"/>
    <col min="7" max="7" width="81.375" style="2" customWidth="1"/>
    <col min="8" max="8" width="50.75" style="2" customWidth="1"/>
    <col min="9" max="9" width="59.75" style="2" customWidth="1"/>
    <col min="10" max="10" width="62.5" style="2" customWidth="1"/>
    <col min="11" max="11" width="52" style="2" customWidth="1"/>
    <col min="12" max="12" width="59.25" style="2" customWidth="1"/>
    <col min="13" max="13" width="62.125" style="2" customWidth="1"/>
    <col min="14" max="14" width="60.5" style="2" customWidth="1"/>
    <col min="15" max="15" width="13.375" style="2" hidden="1" customWidth="1"/>
    <col min="16" max="16384" width="9" style="2"/>
  </cols>
  <sheetData>
    <row r="1" spans="1:17" s="1" customFormat="1" ht="125.25" x14ac:dyDescent="0.35">
      <c r="A1" s="348" t="s">
        <v>977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</row>
    <row r="2" spans="1:17" ht="125.25" x14ac:dyDescent="0.35">
      <c r="A2" s="350" t="s">
        <v>17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17" ht="248.25" customHeight="1" thickBot="1" x14ac:dyDescent="0.4">
      <c r="A3" s="350" t="s">
        <v>148</v>
      </c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</row>
    <row r="4" spans="1:17" s="6" customFormat="1" ht="233.25" customHeight="1" x14ac:dyDescent="1.85">
      <c r="A4" s="363" t="s">
        <v>22</v>
      </c>
      <c r="B4" s="365" t="s">
        <v>19</v>
      </c>
      <c r="C4" s="372" t="s">
        <v>21</v>
      </c>
      <c r="D4" s="344" t="s">
        <v>130</v>
      </c>
      <c r="E4" s="345"/>
      <c r="F4" s="346"/>
      <c r="G4" s="417" t="s">
        <v>11</v>
      </c>
      <c r="H4" s="344" t="s">
        <v>131</v>
      </c>
      <c r="I4" s="345"/>
      <c r="J4" s="346"/>
      <c r="K4" s="367" t="s">
        <v>32</v>
      </c>
      <c r="L4" s="408" t="s">
        <v>12</v>
      </c>
      <c r="M4" s="410" t="s">
        <v>25</v>
      </c>
      <c r="N4" s="412" t="s">
        <v>14</v>
      </c>
      <c r="O4" s="64"/>
      <c r="P4" s="64"/>
    </row>
    <row r="5" spans="1:17" s="6" customFormat="1" ht="168" customHeight="1" x14ac:dyDescent="1.85">
      <c r="A5" s="414"/>
      <c r="B5" s="415"/>
      <c r="C5" s="416"/>
      <c r="D5" s="65" t="s">
        <v>13</v>
      </c>
      <c r="E5" s="66" t="s">
        <v>15</v>
      </c>
      <c r="F5" s="66" t="s">
        <v>14</v>
      </c>
      <c r="G5" s="418"/>
      <c r="H5" s="67" t="s">
        <v>13</v>
      </c>
      <c r="I5" s="68" t="s">
        <v>15</v>
      </c>
      <c r="J5" s="68" t="s">
        <v>14</v>
      </c>
      <c r="K5" s="407"/>
      <c r="L5" s="409"/>
      <c r="M5" s="411"/>
      <c r="N5" s="413"/>
      <c r="O5" s="64"/>
      <c r="P5" s="64"/>
    </row>
    <row r="6" spans="1:17" s="6" customFormat="1" ht="120" customHeight="1" x14ac:dyDescent="1.85">
      <c r="A6" s="15">
        <v>1</v>
      </c>
      <c r="B6" s="13" t="str">
        <f>'Palika_wise '!B22:D22</f>
        <v>t'lN;k'/ pkdfxgu/kflnsf hDdf !# :yfg</v>
      </c>
      <c r="C6" s="69">
        <f>'Palika_wise '!E22</f>
        <v>806</v>
      </c>
      <c r="D6" s="74">
        <v>277</v>
      </c>
      <c r="E6" s="74">
        <f>'Palika_wise '!G22</f>
        <v>1672</v>
      </c>
      <c r="F6" s="74">
        <f>'Palika_wise '!H22</f>
        <v>1949</v>
      </c>
      <c r="G6" s="74">
        <f>'Palika_wise '!I22</f>
        <v>1949</v>
      </c>
      <c r="H6" s="74">
        <f>'Palika_wise '!J22</f>
        <v>0</v>
      </c>
      <c r="I6" s="74">
        <f>'Palika_wise '!K22</f>
        <v>0</v>
      </c>
      <c r="J6" s="74">
        <f>'Palika_wise '!L22</f>
        <v>0</v>
      </c>
      <c r="K6" s="74">
        <f>'Palika_wise '!M22</f>
        <v>0</v>
      </c>
      <c r="L6" s="74">
        <v>266</v>
      </c>
      <c r="M6" s="74">
        <v>0</v>
      </c>
      <c r="N6" s="74">
        <f>M6+L6</f>
        <v>266</v>
      </c>
      <c r="O6" s="70">
        <v>50</v>
      </c>
      <c r="P6" s="64"/>
    </row>
    <row r="7" spans="1:17" ht="120" customHeight="1" x14ac:dyDescent="1.85">
      <c r="A7" s="15">
        <v>2</v>
      </c>
      <c r="B7" s="14" t="str">
        <f>'Palika_wise '!B107:D107</f>
        <v>3f]/fxL pkdfxfgu/kflnsf hDdf *$ :yfg</v>
      </c>
      <c r="C7" s="71">
        <f>'Palika_wise '!E107</f>
        <v>3492</v>
      </c>
      <c r="D7" s="75">
        <f>'Palika_wise '!F107</f>
        <v>157</v>
      </c>
      <c r="E7" s="75">
        <f>'Palika_wise '!G107</f>
        <v>2065</v>
      </c>
      <c r="F7" s="75">
        <f>'Palika_wise '!H107</f>
        <v>2222</v>
      </c>
      <c r="G7" s="75">
        <f>'Palika_wise '!I107</f>
        <v>2222</v>
      </c>
      <c r="H7" s="75">
        <f>'Palika_wise '!J107</f>
        <v>0</v>
      </c>
      <c r="I7" s="75">
        <f>'Palika_wise '!K107</f>
        <v>0</v>
      </c>
      <c r="J7" s="75">
        <f>'Palika_wise '!L107</f>
        <v>0</v>
      </c>
      <c r="K7" s="75">
        <f>'Palika_wise '!M107</f>
        <v>0</v>
      </c>
      <c r="L7" s="75">
        <f>'Palika_wise '!N107</f>
        <v>688</v>
      </c>
      <c r="M7" s="75">
        <v>0</v>
      </c>
      <c r="N7" s="74">
        <f t="shared" ref="N7:N15" si="0">M7+L7</f>
        <v>688</v>
      </c>
      <c r="O7" s="64"/>
      <c r="P7" s="64"/>
    </row>
    <row r="8" spans="1:17" ht="120" customHeight="1" x14ac:dyDescent="1.85">
      <c r="A8" s="15">
        <v>3</v>
      </c>
      <c r="B8" s="14" t="str">
        <f>'Palika_wise '!B127:D127</f>
        <v>nfdlx gu/kflnsf hDdf !(:yfg</v>
      </c>
      <c r="C8" s="71">
        <f>'Palika_wise '!E127</f>
        <v>980</v>
      </c>
      <c r="D8" s="75">
        <f>'Palika_wise '!F127</f>
        <v>321</v>
      </c>
      <c r="E8" s="75">
        <f>'Palika_wise '!G127</f>
        <v>953</v>
      </c>
      <c r="F8" s="75">
        <f>'Palika_wise '!H127</f>
        <v>1274</v>
      </c>
      <c r="G8" s="75">
        <f>'Palika_wise '!I127</f>
        <v>1274</v>
      </c>
      <c r="H8" s="75">
        <f>'Palika_wise '!J127</f>
        <v>0</v>
      </c>
      <c r="I8" s="75">
        <f>'Palika_wise '!K127</f>
        <v>0</v>
      </c>
      <c r="J8" s="75">
        <f>'Palika_wise '!L127</f>
        <v>0</v>
      </c>
      <c r="K8" s="75">
        <f>'Palika_wise '!M127</f>
        <v>0</v>
      </c>
      <c r="L8" s="75">
        <f>'Palika_wise '!N127</f>
        <v>828</v>
      </c>
      <c r="M8" s="75">
        <v>0</v>
      </c>
      <c r="N8" s="74">
        <f t="shared" si="0"/>
        <v>828</v>
      </c>
      <c r="O8" s="64"/>
      <c r="P8" s="64"/>
    </row>
    <row r="9" spans="1:17" ht="120" customHeight="1" x14ac:dyDescent="1.85">
      <c r="A9" s="15">
        <v>4</v>
      </c>
      <c r="B9" s="14" t="str">
        <f>'Palika_wise '!B142:D142</f>
        <v>u9jf ufpkflnsf hDdf !$ :yfg</v>
      </c>
      <c r="C9" s="71">
        <f>'Palika_wise '!E142</f>
        <v>790</v>
      </c>
      <c r="D9" s="75">
        <f>'Palika_wise '!F142</f>
        <v>181</v>
      </c>
      <c r="E9" s="75">
        <f>'Palika_wise '!G142</f>
        <v>967</v>
      </c>
      <c r="F9" s="75">
        <f>'Palika_wise '!H142</f>
        <v>1148</v>
      </c>
      <c r="G9" s="75">
        <f>'Palika_wise '!I142</f>
        <v>1148</v>
      </c>
      <c r="H9" s="75">
        <f>'Palika_wise '!J142</f>
        <v>0</v>
      </c>
      <c r="I9" s="75">
        <f>'Palika_wise '!K142</f>
        <v>0</v>
      </c>
      <c r="J9" s="75">
        <f>'Palika_wise '!L142</f>
        <v>0</v>
      </c>
      <c r="K9" s="75">
        <f>'Palika_wise '!M142</f>
        <v>0</v>
      </c>
      <c r="L9" s="75">
        <f>'Palika_wise '!N142</f>
        <v>335</v>
      </c>
      <c r="M9" s="75">
        <v>0</v>
      </c>
      <c r="N9" s="74">
        <f t="shared" si="0"/>
        <v>335</v>
      </c>
      <c r="O9" s="64"/>
      <c r="P9" s="64"/>
    </row>
    <row r="10" spans="1:17" ht="120" customHeight="1" x14ac:dyDescent="1.85">
      <c r="A10" s="15">
        <v>5</v>
      </c>
      <c r="B10" s="14" t="str">
        <f>'Palika_wise '!B148:D148</f>
        <v>/fhk'/ ufpkflnsf hDdf % :yfg</v>
      </c>
      <c r="C10" s="71">
        <f>'Palika_wise '!E148</f>
        <v>320</v>
      </c>
      <c r="D10" s="75">
        <f>'Palika_wise '!F148</f>
        <v>65</v>
      </c>
      <c r="E10" s="75">
        <f>'Palika_wise '!G148</f>
        <v>530</v>
      </c>
      <c r="F10" s="75">
        <f>'Palika_wise '!H148</f>
        <v>595</v>
      </c>
      <c r="G10" s="75">
        <f>'Palika_wise '!I148</f>
        <v>595</v>
      </c>
      <c r="H10" s="75">
        <f>'Palika_wise '!J148</f>
        <v>0</v>
      </c>
      <c r="I10" s="75">
        <f>'Palika_wise '!K148</f>
        <v>0</v>
      </c>
      <c r="J10" s="75">
        <f>'Palika_wise '!L148</f>
        <v>0</v>
      </c>
      <c r="K10" s="75">
        <f>'Palika_wise '!M148</f>
        <v>0</v>
      </c>
      <c r="L10" s="75">
        <f>'Palika_wise '!N148</f>
        <v>52</v>
      </c>
      <c r="M10" s="75">
        <f>'Palika_wise '!O148</f>
        <v>0</v>
      </c>
      <c r="N10" s="74">
        <f t="shared" si="0"/>
        <v>52</v>
      </c>
      <c r="O10" s="64"/>
      <c r="P10" s="64"/>
    </row>
    <row r="11" spans="1:17" ht="120" customHeight="1" x14ac:dyDescent="1.85">
      <c r="A11" s="15">
        <v>6</v>
      </c>
      <c r="B11" s="14" t="str">
        <f>'Palika_wise '!B177:D177</f>
        <v>/flKt ufpkflnsf hDdf @* :yfg</v>
      </c>
      <c r="C11" s="71">
        <f>'Palika_wise '!E177</f>
        <v>1337</v>
      </c>
      <c r="D11" s="75">
        <f>'Palika_wise '!F177</f>
        <v>160</v>
      </c>
      <c r="E11" s="75">
        <f>'Palika_wise '!G177</f>
        <v>1324</v>
      </c>
      <c r="F11" s="75">
        <f>'Palika_wise '!H177</f>
        <v>1484</v>
      </c>
      <c r="G11" s="75">
        <v>1474</v>
      </c>
      <c r="H11" s="75">
        <f>'Palika_wise '!J177</f>
        <v>0</v>
      </c>
      <c r="I11" s="75">
        <f>'Palika_wise '!K177</f>
        <v>0</v>
      </c>
      <c r="J11" s="75">
        <f>'Palika_wise '!L177</f>
        <v>0</v>
      </c>
      <c r="K11" s="75">
        <f>'Palika_wise '!M177</f>
        <v>0</v>
      </c>
      <c r="L11" s="75">
        <f>'Palika_wise '!N177</f>
        <v>630</v>
      </c>
      <c r="M11" s="75">
        <v>0</v>
      </c>
      <c r="N11" s="74">
        <f t="shared" si="0"/>
        <v>630</v>
      </c>
      <c r="O11" s="64"/>
      <c r="P11" s="64"/>
    </row>
    <row r="12" spans="1:17" ht="120" customHeight="1" x14ac:dyDescent="1.85">
      <c r="A12" s="15">
        <v>7</v>
      </c>
      <c r="B12" s="14" t="str">
        <f>'Palika_wise '!B207:D207</f>
        <v>aFunfr'ln ufpkflnsf hDdf @( :yfg</v>
      </c>
      <c r="C12" s="71">
        <f>'Palika_wise '!E207</f>
        <v>1320</v>
      </c>
      <c r="D12" s="75">
        <f>'Palika_wise '!F207</f>
        <v>117</v>
      </c>
      <c r="E12" s="75">
        <f>'Palika_wise '!G207</f>
        <v>1294</v>
      </c>
      <c r="F12" s="75">
        <f>'Palika_wise '!H207</f>
        <v>1411</v>
      </c>
      <c r="G12" s="75">
        <f>'Palika_wise '!I207</f>
        <v>1411</v>
      </c>
      <c r="H12" s="75">
        <f>'Palika_wise '!J207</f>
        <v>0</v>
      </c>
      <c r="I12" s="75">
        <f>'Palika_wise '!K207</f>
        <v>0</v>
      </c>
      <c r="J12" s="75">
        <f>'Palika_wise '!L207</f>
        <v>0</v>
      </c>
      <c r="K12" s="75">
        <f>'Palika_wise '!M207</f>
        <v>0</v>
      </c>
      <c r="L12" s="75">
        <f>'Palika_wise '!N207</f>
        <v>41</v>
      </c>
      <c r="M12" s="75">
        <f>'Palika_wise '!O207</f>
        <v>0</v>
      </c>
      <c r="N12" s="74">
        <f t="shared" si="0"/>
        <v>41</v>
      </c>
      <c r="O12" s="64"/>
      <c r="P12" s="64"/>
    </row>
    <row r="13" spans="1:17" ht="120" customHeight="1" x14ac:dyDescent="1.85">
      <c r="A13" s="15">
        <v>8</v>
      </c>
      <c r="B13" s="14" t="str">
        <f>'Palika_wise '!B210:D210</f>
        <v>bluz/0f ufpkflnsf hDdf @ :yfg</v>
      </c>
      <c r="C13" s="71">
        <f>'Palika_wise '!E210</f>
        <v>200</v>
      </c>
      <c r="D13" s="75">
        <f>'Palika_wise '!F210</f>
        <v>24</v>
      </c>
      <c r="E13" s="75">
        <f>'Palika_wise '!G210</f>
        <v>312</v>
      </c>
      <c r="F13" s="75">
        <f>'Palika_wise '!H210</f>
        <v>336</v>
      </c>
      <c r="G13" s="75">
        <f>'Palika_wise '!I210</f>
        <v>336</v>
      </c>
      <c r="H13" s="75">
        <f>'Palika_wise '!J210</f>
        <v>0</v>
      </c>
      <c r="I13" s="75">
        <f>'Palika_wise '!K210</f>
        <v>0</v>
      </c>
      <c r="J13" s="75">
        <f>'Palika_wise '!L210</f>
        <v>0</v>
      </c>
      <c r="K13" s="75">
        <f>'Palika_wise '!M210</f>
        <v>0</v>
      </c>
      <c r="L13" s="75">
        <f>'Palika_wise '!N210</f>
        <v>16</v>
      </c>
      <c r="M13" s="75">
        <f>'Palika_wise '!O210</f>
        <v>0</v>
      </c>
      <c r="N13" s="74">
        <f t="shared" si="0"/>
        <v>16</v>
      </c>
      <c r="O13" s="64"/>
      <c r="P13" s="64"/>
    </row>
    <row r="14" spans="1:17" ht="120" customHeight="1" x14ac:dyDescent="1.85">
      <c r="A14" s="15">
        <v>9</v>
      </c>
      <c r="B14" s="14" t="str">
        <f>'Palika_wise '!B215:D215</f>
        <v>aaO{ ufpkflnsf hDdf $ :yfg</v>
      </c>
      <c r="C14" s="71">
        <f>'Palika_wise '!E215</f>
        <v>740</v>
      </c>
      <c r="D14" s="75">
        <f>'Palika_wise '!F215</f>
        <v>133</v>
      </c>
      <c r="E14" s="75">
        <f>'Palika_wise '!G215</f>
        <v>1050</v>
      </c>
      <c r="F14" s="75">
        <f>'Palika_wise '!H215</f>
        <v>1183</v>
      </c>
      <c r="G14" s="75">
        <f>'Palika_wise '!I215</f>
        <v>1183</v>
      </c>
      <c r="H14" s="75">
        <f>'Palika_wise '!J215</f>
        <v>0</v>
      </c>
      <c r="I14" s="75">
        <f>'Palika_wise '!K215</f>
        <v>0</v>
      </c>
      <c r="J14" s="75">
        <f>'Palika_wise '!L215</f>
        <v>0</v>
      </c>
      <c r="K14" s="75">
        <f>'Palika_wise '!M215</f>
        <v>0</v>
      </c>
      <c r="L14" s="75">
        <f>'Palika_wise '!N215</f>
        <v>137</v>
      </c>
      <c r="M14" s="75">
        <v>0</v>
      </c>
      <c r="N14" s="74">
        <f t="shared" si="0"/>
        <v>137</v>
      </c>
      <c r="O14" s="64"/>
      <c r="P14" s="64"/>
    </row>
    <row r="15" spans="1:17" ht="120" customHeight="1" x14ac:dyDescent="1.85">
      <c r="A15" s="15">
        <v>10</v>
      </c>
      <c r="B15" s="14" t="str">
        <f>'Palika_wise '!B223:D223</f>
        <v>zflGtgu/ ufpkflnsf hDdf ^ :yfg</v>
      </c>
      <c r="C15" s="71">
        <f>'Palika_wise '!E223</f>
        <v>343</v>
      </c>
      <c r="D15" s="75">
        <f>'Palika_wise '!F223</f>
        <v>85</v>
      </c>
      <c r="E15" s="75">
        <f>'Palika_wise '!G223</f>
        <v>660</v>
      </c>
      <c r="F15" s="75">
        <f>'Palika_wise '!H223</f>
        <v>745</v>
      </c>
      <c r="G15" s="75">
        <f>'Palika_wise '!I223</f>
        <v>745</v>
      </c>
      <c r="H15" s="75">
        <f>'Palika_wise '!J223</f>
        <v>0</v>
      </c>
      <c r="I15" s="75">
        <f>'Palika_wise '!K223</f>
        <v>0</v>
      </c>
      <c r="J15" s="75">
        <f>'Palika_wise '!L223</f>
        <v>0</v>
      </c>
      <c r="K15" s="75">
        <f>'Palika_wise '!M223</f>
        <v>0</v>
      </c>
      <c r="L15" s="75">
        <f>'Palika_wise '!N223</f>
        <v>132</v>
      </c>
      <c r="M15" s="75">
        <v>0</v>
      </c>
      <c r="N15" s="74">
        <f t="shared" si="0"/>
        <v>132</v>
      </c>
      <c r="O15" s="64"/>
      <c r="P15" s="64"/>
    </row>
    <row r="16" spans="1:17" ht="204.75" customHeight="1" thickBot="1" x14ac:dyDescent="2.85">
      <c r="A16" s="399" t="str">
        <f>'Palika_wise '!A224:D224</f>
        <v>hDdf  :yfg</v>
      </c>
      <c r="B16" s="400"/>
      <c r="C16" s="72">
        <f>SUM(C6:C15)</f>
        <v>10328</v>
      </c>
      <c r="D16" s="72">
        <f t="shared" ref="D16:P16" si="1">SUM(D6:D15)</f>
        <v>1520</v>
      </c>
      <c r="E16" s="72">
        <f t="shared" si="1"/>
        <v>10827</v>
      </c>
      <c r="F16" s="72">
        <f t="shared" si="1"/>
        <v>12347</v>
      </c>
      <c r="G16" s="72">
        <f t="shared" si="1"/>
        <v>12337</v>
      </c>
      <c r="H16" s="72">
        <f t="shared" si="1"/>
        <v>0</v>
      </c>
      <c r="I16" s="72">
        <f t="shared" si="1"/>
        <v>0</v>
      </c>
      <c r="J16" s="72">
        <f t="shared" si="1"/>
        <v>0</v>
      </c>
      <c r="K16" s="72">
        <f t="shared" si="1"/>
        <v>0</v>
      </c>
      <c r="L16" s="72">
        <f t="shared" si="1"/>
        <v>3125</v>
      </c>
      <c r="M16" s="72">
        <f t="shared" si="1"/>
        <v>0</v>
      </c>
      <c r="N16" s="72">
        <f t="shared" si="1"/>
        <v>3125</v>
      </c>
      <c r="O16" s="72">
        <f t="shared" si="1"/>
        <v>50</v>
      </c>
      <c r="P16" s="72">
        <f t="shared" si="1"/>
        <v>0</v>
      </c>
    </row>
    <row r="17" spans="1:42" ht="12.75" customHeight="1" x14ac:dyDescent="1.85">
      <c r="A17" s="401"/>
      <c r="B17" s="402"/>
      <c r="C17" s="402"/>
      <c r="D17" s="402"/>
      <c r="E17" s="402"/>
      <c r="F17" s="402"/>
      <c r="G17" s="402"/>
      <c r="H17" s="402"/>
      <c r="I17" s="402"/>
      <c r="J17" s="402"/>
      <c r="K17" s="402"/>
      <c r="L17" s="402"/>
      <c r="M17" s="402"/>
      <c r="N17" s="403"/>
      <c r="O17" s="64"/>
      <c r="P17" s="64"/>
    </row>
    <row r="18" spans="1:42" ht="69.75" hidden="1" customHeight="1" x14ac:dyDescent="1.85">
      <c r="A18" s="404"/>
      <c r="B18" s="405"/>
      <c r="C18" s="405"/>
      <c r="D18" s="405"/>
      <c r="E18" s="405"/>
      <c r="F18" s="405"/>
      <c r="G18" s="405"/>
      <c r="H18" s="405"/>
      <c r="I18" s="405"/>
      <c r="J18" s="405"/>
      <c r="K18" s="405"/>
      <c r="L18" s="405"/>
      <c r="M18" s="405"/>
      <c r="N18" s="406"/>
      <c r="O18" s="64"/>
      <c r="P18" s="64"/>
    </row>
    <row r="23" spans="1:42" x14ac:dyDescent="0.35">
      <c r="E23" s="2" t="s">
        <v>146</v>
      </c>
    </row>
    <row r="24" spans="1:42" x14ac:dyDescent="0.35">
      <c r="G24" s="2" t="s">
        <v>147</v>
      </c>
    </row>
    <row r="26" spans="1:42" x14ac:dyDescent="0.35">
      <c r="B26" s="2" t="s">
        <v>146</v>
      </c>
      <c r="F26" s="2" t="s">
        <v>146</v>
      </c>
    </row>
    <row r="27" spans="1:42" x14ac:dyDescent="0.35">
      <c r="K27" s="2" t="s">
        <v>146</v>
      </c>
    </row>
    <row r="31" spans="1:42" x14ac:dyDescent="0.35">
      <c r="K31" s="2" t="s">
        <v>146</v>
      </c>
    </row>
    <row r="32" spans="1:42" x14ac:dyDescent="0.35">
      <c r="F32" s="2" t="s">
        <v>146</v>
      </c>
      <c r="AP32" s="2" t="s">
        <v>2234</v>
      </c>
    </row>
    <row r="38" spans="7:7" x14ac:dyDescent="0.35">
      <c r="G38" s="2" t="s">
        <v>146</v>
      </c>
    </row>
    <row r="845" spans="2:2" x14ac:dyDescent="0.35">
      <c r="B845" s="4" t="s">
        <v>33</v>
      </c>
    </row>
  </sheetData>
  <mergeCells count="15">
    <mergeCell ref="A1:P1"/>
    <mergeCell ref="A2:P2"/>
    <mergeCell ref="A16:B16"/>
    <mergeCell ref="A17:N18"/>
    <mergeCell ref="K4:K5"/>
    <mergeCell ref="L4:L5"/>
    <mergeCell ref="M4:M5"/>
    <mergeCell ref="N4:N5"/>
    <mergeCell ref="A4:A5"/>
    <mergeCell ref="B4:B5"/>
    <mergeCell ref="C4:C5"/>
    <mergeCell ref="D4:F4"/>
    <mergeCell ref="H4:J4"/>
    <mergeCell ref="G4:G5"/>
    <mergeCell ref="A3:Q3"/>
  </mergeCells>
  <printOptions headings="1"/>
  <pageMargins left="0.7" right="0.25" top="0.75" bottom="0.75" header="0.3" footer="0.3"/>
  <pageSetup paperSize="9" scale="1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843"/>
  <sheetViews>
    <sheetView view="pageBreakPreview" zoomScale="15" zoomScaleSheetLayoutView="1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F15" sqref="F15"/>
    </sheetView>
  </sheetViews>
  <sheetFormatPr defaultRowHeight="21" x14ac:dyDescent="0.35"/>
  <cols>
    <col min="1" max="1" width="42.5" style="3" customWidth="1"/>
    <col min="2" max="2" width="244.125" style="2" customWidth="1"/>
    <col min="3" max="3" width="67.75" style="2" customWidth="1"/>
    <col min="4" max="4" width="71" style="2" customWidth="1"/>
    <col min="5" max="5" width="57.75" style="2" customWidth="1"/>
    <col min="6" max="6" width="56.75" style="2" customWidth="1"/>
    <col min="7" max="7" width="73.875" style="2" customWidth="1"/>
    <col min="8" max="8" width="71.5" style="2" customWidth="1"/>
    <col min="9" max="9" width="57.5" style="2" customWidth="1"/>
    <col min="10" max="10" width="59.25" style="2" customWidth="1"/>
    <col min="11" max="11" width="56.875" style="2" customWidth="1"/>
    <col min="12" max="12" width="48.25" style="2" customWidth="1"/>
    <col min="13" max="13" width="59" style="2" customWidth="1"/>
    <col min="14" max="14" width="79.25" style="2" customWidth="1"/>
    <col min="15" max="15" width="13.375" style="2" hidden="1" customWidth="1"/>
    <col min="16" max="16384" width="9" style="2"/>
  </cols>
  <sheetData>
    <row r="1" spans="1:16" s="1" customFormat="1" ht="125.25" x14ac:dyDescent="0.35">
      <c r="A1" s="348" t="s">
        <v>24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</row>
    <row r="2" spans="1:16" ht="408" customHeight="1" thickBot="1" x14ac:dyDescent="0.4">
      <c r="A2" s="419" t="s">
        <v>135</v>
      </c>
      <c r="B2" s="420"/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  <c r="P2" s="420"/>
    </row>
    <row r="3" spans="1:16" ht="248.25" customHeight="1" x14ac:dyDescent="1.85">
      <c r="A3" s="421" t="s">
        <v>22</v>
      </c>
      <c r="B3" s="365" t="s">
        <v>134</v>
      </c>
      <c r="C3" s="423" t="s">
        <v>21</v>
      </c>
      <c r="D3" s="431" t="s">
        <v>132</v>
      </c>
      <c r="E3" s="433" t="s">
        <v>159</v>
      </c>
      <c r="F3" s="427" t="s">
        <v>136</v>
      </c>
      <c r="G3" s="412" t="s">
        <v>137</v>
      </c>
      <c r="H3" s="83" t="s">
        <v>169</v>
      </c>
      <c r="I3" s="429" t="s">
        <v>143</v>
      </c>
      <c r="J3" s="408" t="s">
        <v>12</v>
      </c>
      <c r="K3" s="435" t="s">
        <v>160</v>
      </c>
      <c r="L3" s="425" t="s">
        <v>136</v>
      </c>
      <c r="M3" s="410" t="s">
        <v>25</v>
      </c>
      <c r="N3" s="412" t="s">
        <v>138</v>
      </c>
      <c r="O3" s="64"/>
      <c r="P3" s="64"/>
    </row>
    <row r="4" spans="1:16" s="6" customFormat="1" ht="233.25" customHeight="1" x14ac:dyDescent="1.85">
      <c r="A4" s="422"/>
      <c r="B4" s="415"/>
      <c r="C4" s="424"/>
      <c r="D4" s="432"/>
      <c r="E4" s="434"/>
      <c r="F4" s="428"/>
      <c r="G4" s="413"/>
      <c r="H4" s="82"/>
      <c r="I4" s="430"/>
      <c r="J4" s="409"/>
      <c r="K4" s="436"/>
      <c r="L4" s="426"/>
      <c r="M4" s="411"/>
      <c r="N4" s="413"/>
      <c r="O4" s="64"/>
      <c r="P4" s="64"/>
    </row>
    <row r="5" spans="1:16" s="6" customFormat="1" ht="168" customHeight="1" x14ac:dyDescent="1.85">
      <c r="A5" s="15">
        <v>1</v>
      </c>
      <c r="B5" s="13" t="str">
        <f>'Palika_wise '!B22:D22</f>
        <v>t'lN;k'/ pkdfxgu/kflnsf hDdf !# :yfg</v>
      </c>
      <c r="C5" s="69">
        <f>'Palika_wise '!E22</f>
        <v>806</v>
      </c>
      <c r="D5" s="69">
        <v>3199</v>
      </c>
      <c r="E5" s="69">
        <v>50</v>
      </c>
      <c r="F5" s="69">
        <v>0</v>
      </c>
      <c r="G5" s="69">
        <f>D5+F5</f>
        <v>3199</v>
      </c>
      <c r="H5" s="69">
        <f>G5-I5</f>
        <v>3199</v>
      </c>
      <c r="I5" s="74">
        <v>0</v>
      </c>
      <c r="J5" s="74">
        <f>'Palika_wise '!N22</f>
        <v>266</v>
      </c>
      <c r="K5" s="74">
        <v>96</v>
      </c>
      <c r="L5" s="74">
        <v>0</v>
      </c>
      <c r="M5" s="74">
        <f>'Palika_wise '!O22</f>
        <v>0</v>
      </c>
      <c r="N5" s="74">
        <f>'Palika_wise '!P22</f>
        <v>242</v>
      </c>
      <c r="O5" s="70">
        <v>50</v>
      </c>
      <c r="P5" s="64"/>
    </row>
    <row r="6" spans="1:16" s="6" customFormat="1" ht="120" customHeight="1" x14ac:dyDescent="1.85">
      <c r="A6" s="15">
        <v>2</v>
      </c>
      <c r="B6" s="14" t="str">
        <f>'Palika_wise '!B107:D107</f>
        <v>3f]/fxL pkdfxfgu/kflnsf hDdf *$ :yfg</v>
      </c>
      <c r="C6" s="71">
        <f>'Palika_wise '!E107</f>
        <v>3492</v>
      </c>
      <c r="D6" s="78">
        <v>3859</v>
      </c>
      <c r="E6" s="78">
        <v>50</v>
      </c>
      <c r="F6" s="69">
        <v>0</v>
      </c>
      <c r="G6" s="69">
        <f t="shared" ref="G6:G15" si="0">D6+F6</f>
        <v>3859</v>
      </c>
      <c r="H6" s="69">
        <f t="shared" ref="H6:H15" si="1">G6-I6</f>
        <v>3859</v>
      </c>
      <c r="I6" s="74">
        <v>0</v>
      </c>
      <c r="J6" s="75">
        <f>'Palika_wise '!N107</f>
        <v>688</v>
      </c>
      <c r="K6" s="75">
        <v>112</v>
      </c>
      <c r="L6" s="74">
        <v>0</v>
      </c>
      <c r="M6" s="75">
        <f>'Palika_wise '!O107</f>
        <v>0</v>
      </c>
      <c r="N6" s="75">
        <f>'Palika_wise '!P107</f>
        <v>712</v>
      </c>
      <c r="O6" s="64"/>
      <c r="P6" s="64"/>
    </row>
    <row r="7" spans="1:16" ht="120" customHeight="1" x14ac:dyDescent="1.85">
      <c r="A7" s="15">
        <v>3</v>
      </c>
      <c r="B7" s="14" t="str">
        <f>'Palika_wise '!B127:D127</f>
        <v>nfdlx gu/kflnsf hDdf !(:yfg</v>
      </c>
      <c r="C7" s="71">
        <f>'Palika_wise '!E127</f>
        <v>980</v>
      </c>
      <c r="D7" s="78">
        <v>1340</v>
      </c>
      <c r="E7" s="78">
        <v>6</v>
      </c>
      <c r="F7" s="69">
        <v>0</v>
      </c>
      <c r="G7" s="69">
        <f t="shared" si="0"/>
        <v>1340</v>
      </c>
      <c r="H7" s="69">
        <f t="shared" si="1"/>
        <v>1340</v>
      </c>
      <c r="I7" s="81">
        <v>0</v>
      </c>
      <c r="J7" s="75">
        <f>'Palika_wise '!N127</f>
        <v>828</v>
      </c>
      <c r="K7" s="75">
        <v>89</v>
      </c>
      <c r="L7" s="74">
        <v>0</v>
      </c>
      <c r="M7" s="75">
        <f>'Palika_wise '!O127</f>
        <v>0</v>
      </c>
      <c r="N7" s="75">
        <f>'Palika_wise '!P127</f>
        <v>833</v>
      </c>
      <c r="O7" s="64"/>
      <c r="P7" s="64"/>
    </row>
    <row r="8" spans="1:16" ht="120" customHeight="1" x14ac:dyDescent="1.85">
      <c r="A8" s="15">
        <v>4</v>
      </c>
      <c r="B8" s="14" t="str">
        <f>'Palika_wise '!B142:D142</f>
        <v>u9jf ufpkflnsf hDdf !$ :yfg</v>
      </c>
      <c r="C8" s="71">
        <f>'Palika_wise '!E142</f>
        <v>790</v>
      </c>
      <c r="D8" s="78">
        <v>1075</v>
      </c>
      <c r="E8" s="78">
        <v>30</v>
      </c>
      <c r="F8" s="69">
        <v>0</v>
      </c>
      <c r="G8" s="69">
        <f t="shared" si="0"/>
        <v>1075</v>
      </c>
      <c r="H8" s="69">
        <f t="shared" si="1"/>
        <v>1075</v>
      </c>
      <c r="I8" s="81">
        <v>0</v>
      </c>
      <c r="J8" s="75">
        <f>'Palika_wise '!N142</f>
        <v>335</v>
      </c>
      <c r="K8" s="75">
        <v>84</v>
      </c>
      <c r="L8" s="74">
        <v>0</v>
      </c>
      <c r="M8" s="75">
        <f>'Palika_wise '!O142</f>
        <v>0</v>
      </c>
      <c r="N8" s="75">
        <f>'Palika_wise '!P142</f>
        <v>337</v>
      </c>
      <c r="O8" s="64"/>
      <c r="P8" s="64"/>
    </row>
    <row r="9" spans="1:16" ht="120" customHeight="1" x14ac:dyDescent="1.85">
      <c r="A9" s="15">
        <v>5</v>
      </c>
      <c r="B9" s="14" t="str">
        <f>'Palika_wise '!B148:D148</f>
        <v>/fhk'/ ufpkflnsf hDdf % :yfg</v>
      </c>
      <c r="C9" s="71">
        <f>'Palika_wise '!E148</f>
        <v>320</v>
      </c>
      <c r="D9" s="78">
        <v>658</v>
      </c>
      <c r="E9" s="78">
        <v>25</v>
      </c>
      <c r="F9" s="69">
        <v>0</v>
      </c>
      <c r="G9" s="69">
        <f t="shared" si="0"/>
        <v>658</v>
      </c>
      <c r="H9" s="69">
        <f t="shared" si="1"/>
        <v>658</v>
      </c>
      <c r="I9" s="81">
        <v>0</v>
      </c>
      <c r="J9" s="75">
        <f>'Palika_wise '!N148</f>
        <v>52</v>
      </c>
      <c r="K9" s="75">
        <v>80</v>
      </c>
      <c r="L9" s="74">
        <v>0</v>
      </c>
      <c r="M9" s="75">
        <f>'Palika_wise '!O148</f>
        <v>0</v>
      </c>
      <c r="N9" s="75">
        <f>'Palika_wise '!P148</f>
        <v>52</v>
      </c>
      <c r="O9" s="64"/>
      <c r="P9" s="64"/>
    </row>
    <row r="10" spans="1:16" ht="120" customHeight="1" x14ac:dyDescent="1.85">
      <c r="A10" s="15">
        <v>6</v>
      </c>
      <c r="B10" s="14" t="str">
        <f>'Palika_wise '!B177:D177</f>
        <v>/flKt ufpkflnsf hDdf @* :yfg</v>
      </c>
      <c r="C10" s="71">
        <f>'Palika_wise '!E177</f>
        <v>1337</v>
      </c>
      <c r="D10" s="78">
        <v>1208</v>
      </c>
      <c r="E10" s="78">
        <v>75</v>
      </c>
      <c r="F10" s="69">
        <v>0</v>
      </c>
      <c r="G10" s="69">
        <f t="shared" si="0"/>
        <v>1208</v>
      </c>
      <c r="H10" s="69">
        <f t="shared" si="1"/>
        <v>1208</v>
      </c>
      <c r="I10" s="81">
        <v>0</v>
      </c>
      <c r="J10" s="75">
        <f>'Palika_wise '!N177</f>
        <v>630</v>
      </c>
      <c r="K10" s="75">
        <v>89</v>
      </c>
      <c r="L10" s="74">
        <v>0</v>
      </c>
      <c r="M10" s="75">
        <f>'Palika_wise '!O177</f>
        <v>0</v>
      </c>
      <c r="N10" s="75">
        <f>'Palika_wise '!P177</f>
        <v>636</v>
      </c>
      <c r="O10" s="64"/>
      <c r="P10" s="64"/>
    </row>
    <row r="11" spans="1:16" ht="120" customHeight="1" x14ac:dyDescent="1.85">
      <c r="A11" s="15">
        <v>7</v>
      </c>
      <c r="B11" s="14" t="str">
        <f>'Palika_wise '!B207:D207</f>
        <v>aFunfr'ln ufpkflnsf hDdf @( :yfg</v>
      </c>
      <c r="C11" s="71">
        <f>'Palika_wise '!E207</f>
        <v>1320</v>
      </c>
      <c r="D11" s="78">
        <v>1542</v>
      </c>
      <c r="E11" s="78">
        <v>50</v>
      </c>
      <c r="F11" s="69">
        <v>0</v>
      </c>
      <c r="G11" s="69">
        <f t="shared" si="0"/>
        <v>1542</v>
      </c>
      <c r="H11" s="69">
        <f t="shared" si="1"/>
        <v>1542</v>
      </c>
      <c r="I11" s="81">
        <v>0</v>
      </c>
      <c r="J11" s="75">
        <f>'Palika_wise '!N207</f>
        <v>41</v>
      </c>
      <c r="K11" s="75">
        <v>59</v>
      </c>
      <c r="L11" s="74">
        <v>0</v>
      </c>
      <c r="M11" s="75">
        <f>'Palika_wise '!O207</f>
        <v>0</v>
      </c>
      <c r="N11" s="75">
        <f>'Palika_wise '!P207</f>
        <v>41</v>
      </c>
      <c r="O11" s="64"/>
      <c r="P11" s="64"/>
    </row>
    <row r="12" spans="1:16" ht="120" customHeight="1" x14ac:dyDescent="1.85">
      <c r="A12" s="15">
        <v>8</v>
      </c>
      <c r="B12" s="14" t="str">
        <f>'Palika_wise '!B210:D210</f>
        <v>bluz/0f ufpkflnsf hDdf @ :yfg</v>
      </c>
      <c r="C12" s="71">
        <f>'Palika_wise '!E210</f>
        <v>200</v>
      </c>
      <c r="D12" s="78">
        <v>448</v>
      </c>
      <c r="E12" s="78">
        <v>10</v>
      </c>
      <c r="F12" s="69">
        <v>0</v>
      </c>
      <c r="G12" s="69">
        <f t="shared" si="0"/>
        <v>448</v>
      </c>
      <c r="H12" s="69">
        <f t="shared" si="1"/>
        <v>448</v>
      </c>
      <c r="I12" s="81">
        <v>0</v>
      </c>
      <c r="J12" s="75">
        <f>'Palika_wise '!N210</f>
        <v>16</v>
      </c>
      <c r="K12" s="75">
        <v>45</v>
      </c>
      <c r="L12" s="74">
        <v>0</v>
      </c>
      <c r="M12" s="75">
        <f>'Palika_wise '!O210</f>
        <v>0</v>
      </c>
      <c r="N12" s="75">
        <f>'Palika_wise '!P210</f>
        <v>16</v>
      </c>
      <c r="O12" s="64"/>
      <c r="P12" s="64"/>
    </row>
    <row r="13" spans="1:16" ht="120" customHeight="1" x14ac:dyDescent="1.85">
      <c r="A13" s="15">
        <v>9</v>
      </c>
      <c r="B13" s="14" t="str">
        <f>'Palika_wise '!B215:D215</f>
        <v>aaO{ ufpkflnsf hDdf $ :yfg</v>
      </c>
      <c r="C13" s="71">
        <f>'Palika_wise '!E215</f>
        <v>740</v>
      </c>
      <c r="D13" s="78">
        <v>1717</v>
      </c>
      <c r="E13" s="78">
        <v>20</v>
      </c>
      <c r="F13" s="69">
        <v>0</v>
      </c>
      <c r="G13" s="69">
        <f t="shared" si="0"/>
        <v>1717</v>
      </c>
      <c r="H13" s="69">
        <f t="shared" si="1"/>
        <v>1717</v>
      </c>
      <c r="I13" s="81">
        <v>0</v>
      </c>
      <c r="J13" s="75">
        <f>'Palika_wise '!N215</f>
        <v>137</v>
      </c>
      <c r="K13" s="75">
        <v>68</v>
      </c>
      <c r="L13" s="74">
        <v>0</v>
      </c>
      <c r="M13" s="75">
        <f>'Palika_wise '!O215</f>
        <v>0</v>
      </c>
      <c r="N13" s="75">
        <f>'Palika_wise '!P215</f>
        <v>139</v>
      </c>
      <c r="O13" s="64"/>
      <c r="P13" s="64"/>
    </row>
    <row r="14" spans="1:16" ht="120" customHeight="1" x14ac:dyDescent="1.85">
      <c r="A14" s="15">
        <v>10</v>
      </c>
      <c r="B14" s="14" t="str">
        <f>'Palika_wise '!B223:D223</f>
        <v>zflGtgu/ ufpkflnsf hDdf ^ :yfg</v>
      </c>
      <c r="C14" s="71">
        <f>'Palika_wise '!E223</f>
        <v>343</v>
      </c>
      <c r="D14" s="78">
        <v>1010</v>
      </c>
      <c r="E14" s="78">
        <v>50</v>
      </c>
      <c r="F14" s="69">
        <v>0</v>
      </c>
      <c r="G14" s="69">
        <f t="shared" si="0"/>
        <v>1010</v>
      </c>
      <c r="H14" s="69">
        <f t="shared" si="1"/>
        <v>1010</v>
      </c>
      <c r="I14" s="81">
        <v>0</v>
      </c>
      <c r="J14" s="75">
        <f>'Palika_wise '!N223</f>
        <v>132</v>
      </c>
      <c r="K14" s="75">
        <v>7</v>
      </c>
      <c r="L14" s="74">
        <v>0</v>
      </c>
      <c r="M14" s="75">
        <f>'Palika_wise '!O223</f>
        <v>0</v>
      </c>
      <c r="N14" s="75">
        <f>'Palika_wise '!P223</f>
        <v>132</v>
      </c>
      <c r="O14" s="64"/>
      <c r="P14" s="64"/>
    </row>
    <row r="15" spans="1:16" ht="120" customHeight="1" x14ac:dyDescent="1.85">
      <c r="A15" s="15">
        <v>11</v>
      </c>
      <c r="B15" s="76" t="s">
        <v>133</v>
      </c>
      <c r="C15" s="71">
        <v>0</v>
      </c>
      <c r="D15" s="71">
        <v>5844</v>
      </c>
      <c r="E15" s="71">
        <v>0</v>
      </c>
      <c r="F15" s="69">
        <v>0</v>
      </c>
      <c r="G15" s="173">
        <f t="shared" si="0"/>
        <v>5844</v>
      </c>
      <c r="H15" s="69">
        <f t="shared" si="1"/>
        <v>5844</v>
      </c>
      <c r="I15" s="81">
        <v>0</v>
      </c>
      <c r="J15" s="75">
        <v>0</v>
      </c>
      <c r="K15" s="75">
        <v>0</v>
      </c>
      <c r="L15" s="74">
        <v>0</v>
      </c>
      <c r="M15" s="75">
        <v>0</v>
      </c>
      <c r="N15" s="77">
        <v>0</v>
      </c>
      <c r="O15" s="64"/>
      <c r="P15" s="64"/>
    </row>
    <row r="16" spans="1:16" ht="186" customHeight="1" thickBot="1" x14ac:dyDescent="2.85">
      <c r="A16" s="399" t="str">
        <f>'Palika_wise '!A224:D224</f>
        <v>hDdf  :yfg</v>
      </c>
      <c r="B16" s="400"/>
      <c r="C16" s="79">
        <f>SUM(C5:C14)</f>
        <v>10328</v>
      </c>
      <c r="D16" s="79">
        <f>SUM(D5:D15)</f>
        <v>21900</v>
      </c>
      <c r="E16" s="79">
        <f t="shared" ref="E16:I16" si="2">SUM(E5:E15)</f>
        <v>366</v>
      </c>
      <c r="F16" s="79">
        <f>SUM(F5:F15)</f>
        <v>0</v>
      </c>
      <c r="G16" s="79">
        <f t="shared" si="2"/>
        <v>21900</v>
      </c>
      <c r="H16" s="79">
        <f t="shared" si="2"/>
        <v>21900</v>
      </c>
      <c r="I16" s="79">
        <f t="shared" si="2"/>
        <v>0</v>
      </c>
      <c r="J16" s="79">
        <f>SUM(J5:J14)</f>
        <v>3125</v>
      </c>
      <c r="K16" s="79">
        <f>SUM(K5:K15)</f>
        <v>729</v>
      </c>
      <c r="L16" s="79">
        <f>SUM(L5:L14)</f>
        <v>0</v>
      </c>
      <c r="M16" s="79">
        <f>SUM(M5:M14)</f>
        <v>0</v>
      </c>
      <c r="N16" s="80">
        <f>SUM(N5:N14)</f>
        <v>3140</v>
      </c>
      <c r="O16" s="73" t="e">
        <f>#REF!+#REF!+#REF!+#REF!+#REF!+#REF!+#REF!+#REF!+#REF!+O14</f>
        <v>#REF!</v>
      </c>
      <c r="P16" s="64"/>
    </row>
    <row r="17" spans="10:10" ht="50.1" customHeight="1" x14ac:dyDescent="0.35"/>
    <row r="22" spans="10:10" x14ac:dyDescent="0.35">
      <c r="J22" s="2" t="s">
        <v>146</v>
      </c>
    </row>
    <row r="843" spans="2:2" x14ac:dyDescent="0.35">
      <c r="B843" s="4" t="s">
        <v>33</v>
      </c>
    </row>
  </sheetData>
  <mergeCells count="16">
    <mergeCell ref="M3:M4"/>
    <mergeCell ref="N3:N4"/>
    <mergeCell ref="A16:B16"/>
    <mergeCell ref="A1:P1"/>
    <mergeCell ref="A2:P2"/>
    <mergeCell ref="A3:A4"/>
    <mergeCell ref="B3:B4"/>
    <mergeCell ref="C3:C4"/>
    <mergeCell ref="L3:L4"/>
    <mergeCell ref="F3:F4"/>
    <mergeCell ref="G3:G4"/>
    <mergeCell ref="I3:I4"/>
    <mergeCell ref="D3:D4"/>
    <mergeCell ref="J3:J4"/>
    <mergeCell ref="E3:E4"/>
    <mergeCell ref="K3:K4"/>
  </mergeCells>
  <printOptions headings="1"/>
  <pageMargins left="0.7" right="0.25" top="0.75" bottom="0.75" header="0.3" footer="0.3"/>
  <pageSetup paperSize="9" scale="1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851"/>
  <sheetViews>
    <sheetView view="pageBreakPreview" topLeftCell="C1" zoomScale="15" zoomScaleSheetLayoutView="15" workbookViewId="0">
      <pane ySplit="10" topLeftCell="A17" activePane="bottomLeft" state="frozen"/>
      <selection pane="bottomLeft" activeCell="A11" sqref="A11:P25"/>
    </sheetView>
  </sheetViews>
  <sheetFormatPr defaultRowHeight="21" x14ac:dyDescent="0.35"/>
  <cols>
    <col min="1" max="1" width="39.875" style="3" customWidth="1"/>
    <col min="2" max="2" width="155.625" style="2" customWidth="1"/>
    <col min="3" max="3" width="40.25" style="2" customWidth="1"/>
    <col min="4" max="4" width="155.125" style="2" customWidth="1"/>
    <col min="5" max="5" width="56.625" style="2" customWidth="1"/>
    <col min="6" max="6" width="71.875" style="2" customWidth="1"/>
    <col min="7" max="7" width="71.5" style="2" customWidth="1"/>
    <col min="8" max="8" width="80.625" style="2" customWidth="1"/>
    <col min="9" max="9" width="71" style="2" customWidth="1"/>
    <col min="10" max="10" width="60.875" style="2" customWidth="1"/>
    <col min="11" max="11" width="57.75" style="2" customWidth="1"/>
    <col min="12" max="12" width="59.875" style="2" customWidth="1"/>
    <col min="13" max="13" width="66.25" style="2" customWidth="1"/>
    <col min="14" max="14" width="68.375" style="2" customWidth="1"/>
    <col min="15" max="15" width="86" style="2" customWidth="1"/>
    <col min="16" max="16" width="80.875" style="2" customWidth="1"/>
    <col min="17" max="17" width="8.375" style="2" hidden="1" customWidth="1"/>
    <col min="18" max="16384" width="9" style="2"/>
  </cols>
  <sheetData>
    <row r="1" spans="1:17" s="1" customFormat="1" ht="125.25" x14ac:dyDescent="0.35">
      <c r="A1" s="348" t="s">
        <v>16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</row>
    <row r="2" spans="1:17" ht="125.25" x14ac:dyDescent="0.35">
      <c r="A2" s="350" t="s">
        <v>17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</row>
    <row r="3" spans="1:17" ht="125.25" x14ac:dyDescent="0.35">
      <c r="A3" s="350" t="s">
        <v>24</v>
      </c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</row>
    <row r="4" spans="1:17" ht="127.5" x14ac:dyDescent="1.85">
      <c r="A4" s="352" t="s">
        <v>18</v>
      </c>
      <c r="B4" s="353"/>
      <c r="C4" s="353"/>
      <c r="D4" s="353"/>
      <c r="E4" s="353"/>
      <c r="F4" s="353"/>
      <c r="G4" s="353"/>
      <c r="H4" s="353"/>
      <c r="I4" s="353"/>
      <c r="J4" s="353"/>
      <c r="K4" s="353"/>
      <c r="L4" s="353"/>
      <c r="M4" s="353"/>
      <c r="N4" s="353"/>
      <c r="O4" s="353"/>
      <c r="P4" s="353"/>
      <c r="Q4" s="353"/>
    </row>
    <row r="5" spans="1:17" ht="128.25" thickBot="1" x14ac:dyDescent="0.4">
      <c r="A5" s="350" t="s">
        <v>127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351"/>
      <c r="Q5" s="351"/>
    </row>
    <row r="6" spans="1:17" ht="143.25" customHeight="1" thickBot="1" x14ac:dyDescent="0.4">
      <c r="A6" s="358"/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60" t="s">
        <v>3564</v>
      </c>
      <c r="O6" s="361"/>
      <c r="P6" s="361"/>
      <c r="Q6" s="362"/>
    </row>
    <row r="7" spans="1:17" ht="69.95" customHeight="1" x14ac:dyDescent="0.4">
      <c r="A7" s="384" t="s">
        <v>183</v>
      </c>
      <c r="B7" s="385"/>
      <c r="C7" s="385"/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5"/>
      <c r="O7" s="385"/>
      <c r="P7" s="386"/>
      <c r="Q7" s="5"/>
    </row>
    <row r="8" spans="1:17" ht="69.95" customHeight="1" thickBot="1" x14ac:dyDescent="0.45">
      <c r="A8" s="387"/>
      <c r="B8" s="388"/>
      <c r="C8" s="388"/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  <c r="O8" s="388"/>
      <c r="P8" s="389"/>
      <c r="Q8" s="5"/>
    </row>
    <row r="9" spans="1:17" ht="162" customHeight="1" x14ac:dyDescent="0.4">
      <c r="A9" s="393" t="s">
        <v>22</v>
      </c>
      <c r="B9" s="395" t="s">
        <v>19</v>
      </c>
      <c r="C9" s="397" t="s">
        <v>23</v>
      </c>
      <c r="D9" s="354" t="s">
        <v>20</v>
      </c>
      <c r="E9" s="356" t="s">
        <v>21</v>
      </c>
      <c r="F9" s="375" t="s">
        <v>128</v>
      </c>
      <c r="G9" s="376"/>
      <c r="H9" s="377"/>
      <c r="I9" s="347" t="s">
        <v>11</v>
      </c>
      <c r="J9" s="375" t="s">
        <v>129</v>
      </c>
      <c r="K9" s="376"/>
      <c r="L9" s="377"/>
      <c r="M9" s="369" t="s">
        <v>32</v>
      </c>
      <c r="N9" s="337" t="s">
        <v>126</v>
      </c>
      <c r="O9" s="338" t="s">
        <v>931</v>
      </c>
      <c r="P9" s="374" t="s">
        <v>14</v>
      </c>
      <c r="Q9" s="5"/>
    </row>
    <row r="10" spans="1:17" ht="138.75" customHeight="1" thickBot="1" x14ac:dyDescent="0.45">
      <c r="A10" s="394"/>
      <c r="B10" s="396"/>
      <c r="C10" s="398"/>
      <c r="D10" s="355"/>
      <c r="E10" s="357"/>
      <c r="F10" s="42" t="s">
        <v>13</v>
      </c>
      <c r="G10" s="43" t="s">
        <v>15</v>
      </c>
      <c r="H10" s="43" t="s">
        <v>14</v>
      </c>
      <c r="I10" s="347"/>
      <c r="J10" s="44" t="s">
        <v>13</v>
      </c>
      <c r="K10" s="45" t="s">
        <v>15</v>
      </c>
      <c r="L10" s="45" t="s">
        <v>14</v>
      </c>
      <c r="M10" s="368"/>
      <c r="N10" s="337"/>
      <c r="O10" s="338"/>
      <c r="P10" s="374"/>
      <c r="Q10" s="5"/>
    </row>
    <row r="11" spans="1:17" ht="201" customHeight="1" x14ac:dyDescent="3.35">
      <c r="A11" s="46">
        <v>1</v>
      </c>
      <c r="B11" s="17" t="s">
        <v>180</v>
      </c>
      <c r="C11" s="47">
        <v>15</v>
      </c>
      <c r="D11" s="48" t="s">
        <v>265</v>
      </c>
      <c r="E11" s="47">
        <v>14</v>
      </c>
      <c r="F11" s="47">
        <v>10</v>
      </c>
      <c r="G11" s="47">
        <v>22</v>
      </c>
      <c r="H11" s="47">
        <f t="shared" ref="H11:H18" si="0">G11+F11</f>
        <v>32</v>
      </c>
      <c r="I11" s="47">
        <v>32</v>
      </c>
      <c r="J11" s="47">
        <v>0</v>
      </c>
      <c r="K11" s="47">
        <v>0</v>
      </c>
      <c r="L11" s="47">
        <f t="shared" ref="L11:L20" si="1">H11-I11</f>
        <v>0</v>
      </c>
      <c r="M11" s="47">
        <v>0</v>
      </c>
      <c r="N11" s="47">
        <v>0</v>
      </c>
      <c r="O11" s="159">
        <v>21900</v>
      </c>
      <c r="P11" s="159">
        <v>21900</v>
      </c>
      <c r="Q11" s="159">
        <v>21315</v>
      </c>
    </row>
    <row r="12" spans="1:17" ht="201" customHeight="1" x14ac:dyDescent="3.35">
      <c r="A12" s="85">
        <v>2</v>
      </c>
      <c r="B12" s="17" t="s">
        <v>3</v>
      </c>
      <c r="C12" s="47">
        <v>5</v>
      </c>
      <c r="D12" s="48" t="s">
        <v>256</v>
      </c>
      <c r="E12" s="47">
        <v>0</v>
      </c>
      <c r="F12" s="47">
        <v>0</v>
      </c>
      <c r="G12" s="47">
        <v>0</v>
      </c>
      <c r="H12" s="47">
        <f t="shared" si="0"/>
        <v>0</v>
      </c>
      <c r="I12" s="47">
        <v>0</v>
      </c>
      <c r="J12" s="47">
        <v>0</v>
      </c>
      <c r="K12" s="47">
        <v>0</v>
      </c>
      <c r="L12" s="47">
        <f t="shared" si="1"/>
        <v>0</v>
      </c>
      <c r="M12" s="47">
        <v>0</v>
      </c>
      <c r="N12" s="47">
        <v>0</v>
      </c>
      <c r="O12" s="159"/>
      <c r="P12" s="49">
        <v>0</v>
      </c>
      <c r="Q12" s="5"/>
    </row>
    <row r="13" spans="1:17" ht="201" customHeight="1" x14ac:dyDescent="3.35">
      <c r="A13" s="46">
        <v>3</v>
      </c>
      <c r="B13" s="17" t="s">
        <v>182</v>
      </c>
      <c r="C13" s="47">
        <v>4</v>
      </c>
      <c r="D13" s="48" t="s">
        <v>257</v>
      </c>
      <c r="E13" s="47">
        <v>0</v>
      </c>
      <c r="F13" s="47">
        <v>1</v>
      </c>
      <c r="G13" s="47">
        <v>13</v>
      </c>
      <c r="H13" s="47">
        <f t="shared" si="0"/>
        <v>14</v>
      </c>
      <c r="I13" s="47">
        <v>14</v>
      </c>
      <c r="J13" s="47">
        <v>0</v>
      </c>
      <c r="K13" s="47">
        <v>0</v>
      </c>
      <c r="L13" s="47">
        <f t="shared" si="1"/>
        <v>0</v>
      </c>
      <c r="M13" s="47">
        <v>0</v>
      </c>
      <c r="N13" s="47">
        <v>0</v>
      </c>
      <c r="O13" s="159"/>
      <c r="P13" s="49">
        <v>0</v>
      </c>
      <c r="Q13" s="5"/>
    </row>
    <row r="14" spans="1:17" ht="201" customHeight="1" x14ac:dyDescent="3.35">
      <c r="A14" s="85">
        <v>4</v>
      </c>
      <c r="B14" s="17" t="s">
        <v>180</v>
      </c>
      <c r="C14" s="47">
        <v>15</v>
      </c>
      <c r="D14" s="48" t="s">
        <v>264</v>
      </c>
      <c r="E14" s="47">
        <v>0</v>
      </c>
      <c r="F14" s="47">
        <v>16</v>
      </c>
      <c r="G14" s="47">
        <v>88</v>
      </c>
      <c r="H14" s="47">
        <f t="shared" si="0"/>
        <v>104</v>
      </c>
      <c r="I14" s="47">
        <v>104</v>
      </c>
      <c r="J14" s="47">
        <v>0</v>
      </c>
      <c r="K14" s="47">
        <v>0</v>
      </c>
      <c r="L14" s="47">
        <f t="shared" si="1"/>
        <v>0</v>
      </c>
      <c r="M14" s="47">
        <v>0</v>
      </c>
      <c r="N14" s="47">
        <v>0</v>
      </c>
      <c r="O14" s="159"/>
      <c r="P14" s="49">
        <v>0</v>
      </c>
      <c r="Q14" s="5"/>
    </row>
    <row r="15" spans="1:17" s="304" customFormat="1" ht="201" customHeight="1" x14ac:dyDescent="3.35">
      <c r="A15" s="299">
        <v>5</v>
      </c>
      <c r="B15" s="84" t="s">
        <v>229</v>
      </c>
      <c r="C15" s="300">
        <v>3</v>
      </c>
      <c r="D15" s="103" t="s">
        <v>230</v>
      </c>
      <c r="E15" s="300">
        <v>0</v>
      </c>
      <c r="F15" s="300">
        <v>47</v>
      </c>
      <c r="G15" s="300">
        <v>198</v>
      </c>
      <c r="H15" s="300">
        <f t="shared" si="0"/>
        <v>245</v>
      </c>
      <c r="I15" s="300">
        <v>245</v>
      </c>
      <c r="J15" s="300">
        <v>0</v>
      </c>
      <c r="K15" s="300">
        <v>0</v>
      </c>
      <c r="L15" s="300">
        <f t="shared" si="1"/>
        <v>0</v>
      </c>
      <c r="M15" s="300">
        <v>0</v>
      </c>
      <c r="N15" s="300">
        <v>0</v>
      </c>
      <c r="O15" s="301"/>
      <c r="P15" s="302">
        <v>0</v>
      </c>
      <c r="Q15" s="303"/>
    </row>
    <row r="16" spans="1:17" ht="201" customHeight="1" x14ac:dyDescent="3.35">
      <c r="A16" s="85">
        <v>6</v>
      </c>
      <c r="B16" s="87" t="s">
        <v>181</v>
      </c>
      <c r="C16" s="47">
        <v>5</v>
      </c>
      <c r="D16" s="48" t="s">
        <v>1109</v>
      </c>
      <c r="E16" s="47">
        <v>30</v>
      </c>
      <c r="F16" s="47">
        <v>0</v>
      </c>
      <c r="G16" s="47">
        <v>30</v>
      </c>
      <c r="H16" s="47">
        <f t="shared" si="0"/>
        <v>30</v>
      </c>
      <c r="I16" s="47">
        <v>30</v>
      </c>
      <c r="J16" s="47">
        <v>0</v>
      </c>
      <c r="K16" s="47">
        <v>0</v>
      </c>
      <c r="L16" s="47">
        <f t="shared" si="1"/>
        <v>0</v>
      </c>
      <c r="M16" s="47">
        <v>0</v>
      </c>
      <c r="N16" s="47" t="s">
        <v>146</v>
      </c>
      <c r="O16" s="159"/>
      <c r="P16" s="49">
        <v>0</v>
      </c>
      <c r="Q16" s="5"/>
    </row>
    <row r="17" spans="1:73" ht="201" customHeight="1" x14ac:dyDescent="3.35">
      <c r="A17" s="46">
        <v>7</v>
      </c>
      <c r="B17" s="17" t="s">
        <v>180</v>
      </c>
      <c r="C17" s="47">
        <v>10</v>
      </c>
      <c r="D17" s="48" t="s">
        <v>199</v>
      </c>
      <c r="E17" s="47">
        <v>0</v>
      </c>
      <c r="F17" s="47">
        <v>30</v>
      </c>
      <c r="G17" s="47">
        <v>209</v>
      </c>
      <c r="H17" s="47">
        <f t="shared" si="0"/>
        <v>239</v>
      </c>
      <c r="I17" s="47">
        <v>239</v>
      </c>
      <c r="J17" s="47">
        <v>0</v>
      </c>
      <c r="K17" s="47">
        <v>0</v>
      </c>
      <c r="L17" s="47">
        <f t="shared" si="1"/>
        <v>0</v>
      </c>
      <c r="M17" s="47">
        <v>0</v>
      </c>
      <c r="N17" s="47">
        <v>0</v>
      </c>
      <c r="O17" s="159"/>
      <c r="P17" s="49">
        <v>0</v>
      </c>
      <c r="Q17" s="5"/>
    </row>
    <row r="18" spans="1:73" ht="201" customHeight="1" x14ac:dyDescent="3.35">
      <c r="A18" s="85">
        <v>8</v>
      </c>
      <c r="B18" s="87" t="s">
        <v>1516</v>
      </c>
      <c r="C18" s="47">
        <v>1</v>
      </c>
      <c r="D18" s="48" t="s">
        <v>1517</v>
      </c>
      <c r="E18" s="47">
        <v>0</v>
      </c>
      <c r="F18" s="47">
        <v>4</v>
      </c>
      <c r="G18" s="47">
        <v>13</v>
      </c>
      <c r="H18" s="47">
        <f t="shared" si="0"/>
        <v>17</v>
      </c>
      <c r="I18" s="47">
        <v>17</v>
      </c>
      <c r="J18" s="47">
        <v>0</v>
      </c>
      <c r="K18" s="47">
        <v>0</v>
      </c>
      <c r="L18" s="47">
        <f t="shared" si="1"/>
        <v>0</v>
      </c>
      <c r="M18" s="47">
        <v>0</v>
      </c>
      <c r="N18" s="47">
        <v>0</v>
      </c>
      <c r="O18" s="159"/>
      <c r="P18" s="49">
        <v>0</v>
      </c>
      <c r="Q18" s="5"/>
    </row>
    <row r="19" spans="1:73" ht="196.5" customHeight="1" x14ac:dyDescent="3.35">
      <c r="A19" s="46">
        <v>9</v>
      </c>
      <c r="B19" s="87" t="s">
        <v>181</v>
      </c>
      <c r="C19" s="47">
        <v>17</v>
      </c>
      <c r="D19" s="50" t="s">
        <v>258</v>
      </c>
      <c r="E19" s="47">
        <v>100</v>
      </c>
      <c r="F19" s="47">
        <v>112</v>
      </c>
      <c r="G19" s="47">
        <v>431</v>
      </c>
      <c r="H19" s="47">
        <f>G19+F19</f>
        <v>543</v>
      </c>
      <c r="I19" s="47">
        <v>529</v>
      </c>
      <c r="J19" s="47">
        <v>0</v>
      </c>
      <c r="K19" s="47">
        <v>14</v>
      </c>
      <c r="L19" s="47">
        <f t="shared" si="1"/>
        <v>14</v>
      </c>
      <c r="M19" s="47">
        <v>0</v>
      </c>
      <c r="N19" s="47">
        <v>0</v>
      </c>
      <c r="O19" s="159"/>
      <c r="P19" s="49">
        <v>0</v>
      </c>
      <c r="Q19" s="5">
        <f>SUM(J19:K19)</f>
        <v>14</v>
      </c>
      <c r="BU19" s="2" t="s">
        <v>3172</v>
      </c>
    </row>
    <row r="20" spans="1:73" ht="196.5" customHeight="1" x14ac:dyDescent="3.35">
      <c r="A20" s="85">
        <v>10</v>
      </c>
      <c r="B20" s="327" t="s">
        <v>1259</v>
      </c>
      <c r="C20" s="328"/>
      <c r="D20" s="329"/>
      <c r="E20" s="47">
        <v>0</v>
      </c>
      <c r="F20" s="47">
        <v>514</v>
      </c>
      <c r="G20" s="47">
        <v>1258</v>
      </c>
      <c r="H20" s="47">
        <f>G20+F20</f>
        <v>1772</v>
      </c>
      <c r="I20" s="47">
        <v>1397</v>
      </c>
      <c r="J20" s="47">
        <v>108</v>
      </c>
      <c r="K20" s="47">
        <v>267</v>
      </c>
      <c r="L20" s="47">
        <f t="shared" si="1"/>
        <v>375</v>
      </c>
      <c r="M20" s="47">
        <v>24</v>
      </c>
      <c r="N20" s="47">
        <v>0</v>
      </c>
      <c r="O20" s="159"/>
      <c r="P20" s="49">
        <v>0</v>
      </c>
      <c r="Q20" s="5"/>
    </row>
    <row r="21" spans="1:73" ht="160.5" customHeight="1" thickBot="1" x14ac:dyDescent="3.4">
      <c r="A21" s="330" t="s">
        <v>14</v>
      </c>
      <c r="B21" s="331"/>
      <c r="C21" s="331"/>
      <c r="D21" s="331"/>
      <c r="E21" s="51">
        <f t="shared" ref="E21:P21" si="2">SUM(E11:E20)</f>
        <v>144</v>
      </c>
      <c r="F21" s="51">
        <f t="shared" si="2"/>
        <v>734</v>
      </c>
      <c r="G21" s="51">
        <f t="shared" si="2"/>
        <v>2262</v>
      </c>
      <c r="H21" s="51">
        <f t="shared" si="2"/>
        <v>2996</v>
      </c>
      <c r="I21" s="51">
        <f t="shared" si="2"/>
        <v>2607</v>
      </c>
      <c r="J21" s="51">
        <f t="shared" si="2"/>
        <v>108</v>
      </c>
      <c r="K21" s="51">
        <f t="shared" si="2"/>
        <v>281</v>
      </c>
      <c r="L21" s="51">
        <f t="shared" si="2"/>
        <v>389</v>
      </c>
      <c r="M21" s="51">
        <f t="shared" si="2"/>
        <v>24</v>
      </c>
      <c r="N21" s="51">
        <f t="shared" si="2"/>
        <v>0</v>
      </c>
      <c r="O21" s="51">
        <f t="shared" si="2"/>
        <v>21900</v>
      </c>
      <c r="P21" s="51">
        <f t="shared" si="2"/>
        <v>21900</v>
      </c>
      <c r="Q21" s="5"/>
    </row>
    <row r="22" spans="1:73" s="11" customFormat="1" ht="377.25" customHeight="1" x14ac:dyDescent="2.2000000000000002">
      <c r="A22" s="52"/>
      <c r="B22" s="53"/>
      <c r="C22" s="54"/>
      <c r="D22" s="54"/>
      <c r="E22" s="54"/>
      <c r="F22" s="325" t="s">
        <v>26</v>
      </c>
      <c r="G22" s="326"/>
      <c r="H22" s="60" t="s">
        <v>95</v>
      </c>
      <c r="I22" s="339" t="s">
        <v>931</v>
      </c>
      <c r="J22" s="340"/>
      <c r="K22" s="341"/>
      <c r="L22" s="61" t="s">
        <v>28</v>
      </c>
      <c r="M22" s="61" t="s">
        <v>932</v>
      </c>
      <c r="N22" s="55" t="s">
        <v>30</v>
      </c>
      <c r="O22" s="62" t="s">
        <v>31</v>
      </c>
      <c r="P22" s="63" t="s">
        <v>27</v>
      </c>
    </row>
    <row r="23" spans="1:73" s="11" customFormat="1" ht="132" customHeight="1" thickBot="1" x14ac:dyDescent="2.25">
      <c r="A23" s="56"/>
      <c r="B23" s="56"/>
      <c r="C23" s="57"/>
      <c r="D23" s="57"/>
      <c r="E23" s="57"/>
      <c r="F23" s="332">
        <v>0</v>
      </c>
      <c r="G23" s="333"/>
      <c r="H23" s="236">
        <v>82</v>
      </c>
      <c r="I23" s="334">
        <v>21818</v>
      </c>
      <c r="J23" s="335"/>
      <c r="K23" s="336"/>
      <c r="L23" s="58">
        <v>82</v>
      </c>
      <c r="M23" s="58">
        <v>21818</v>
      </c>
      <c r="N23" s="58">
        <v>21900</v>
      </c>
      <c r="O23" s="58">
        <v>2811</v>
      </c>
      <c r="P23" s="59">
        <v>0</v>
      </c>
    </row>
    <row r="24" spans="1:73" s="11" customFormat="1" ht="50.1" customHeight="1" x14ac:dyDescent="1.5">
      <c r="A24" s="12"/>
    </row>
    <row r="43" spans="7:7" x14ac:dyDescent="0.35">
      <c r="G43" s="2" t="s">
        <v>146</v>
      </c>
    </row>
    <row r="152" spans="15:15" x14ac:dyDescent="0.35">
      <c r="O152" s="2" t="s">
        <v>146</v>
      </c>
    </row>
    <row r="851" spans="2:2" x14ac:dyDescent="0.35">
      <c r="B851" s="4" t="s">
        <v>33</v>
      </c>
    </row>
  </sheetData>
  <mergeCells count="26">
    <mergeCell ref="B20:D20"/>
    <mergeCell ref="A7:P8"/>
    <mergeCell ref="A1:Q1"/>
    <mergeCell ref="A2:Q2"/>
    <mergeCell ref="A3:Q3"/>
    <mergeCell ref="A4:Q4"/>
    <mergeCell ref="A5:Q5"/>
    <mergeCell ref="A6:M6"/>
    <mergeCell ref="N6:Q6"/>
    <mergeCell ref="P9:P10"/>
    <mergeCell ref="A9:A10"/>
    <mergeCell ref="B9:B10"/>
    <mergeCell ref="C9:C10"/>
    <mergeCell ref="D9:D10"/>
    <mergeCell ref="E9:E10"/>
    <mergeCell ref="F9:H9"/>
    <mergeCell ref="I9:I10"/>
    <mergeCell ref="J9:L9"/>
    <mergeCell ref="M9:M10"/>
    <mergeCell ref="N9:N10"/>
    <mergeCell ref="O9:O10"/>
    <mergeCell ref="A21:D21"/>
    <mergeCell ref="F22:G22"/>
    <mergeCell ref="I22:K22"/>
    <mergeCell ref="F23:G23"/>
    <mergeCell ref="I23:K23"/>
  </mergeCells>
  <printOptions headings="1"/>
  <pageMargins left="0.7" right="0.25" top="0.75" bottom="0.75" header="0.3" footer="0.3"/>
  <pageSetup paperSize="9" scale="1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46"/>
  <sheetViews>
    <sheetView view="pageBreakPreview" zoomScale="14" zoomScaleSheetLayoutView="14" workbookViewId="0">
      <selection activeCell="N15" sqref="N15"/>
    </sheetView>
  </sheetViews>
  <sheetFormatPr defaultRowHeight="21" x14ac:dyDescent="0.35"/>
  <cols>
    <col min="1" max="1" width="39.75" style="3" customWidth="1"/>
    <col min="2" max="2" width="255.625" style="2" customWidth="1"/>
    <col min="3" max="3" width="59.125" style="2" customWidth="1"/>
    <col min="4" max="4" width="70.125" style="2" customWidth="1"/>
    <col min="5" max="5" width="61.875" style="2" customWidth="1"/>
    <col min="6" max="6" width="69.875" style="2" customWidth="1"/>
    <col min="7" max="7" width="46.625" style="2" customWidth="1"/>
    <col min="8" max="8" width="50.375" style="2" customWidth="1"/>
    <col min="9" max="9" width="45.875" style="2" customWidth="1"/>
    <col min="10" max="10" width="57.5" style="2" customWidth="1"/>
    <col min="11" max="11" width="60.625" style="2" customWidth="1"/>
    <col min="12" max="13" width="58.75" style="2" customWidth="1"/>
    <col min="14" max="14" width="67.375" style="2" customWidth="1"/>
    <col min="15" max="15" width="66.75" style="2" customWidth="1"/>
    <col min="16" max="16" width="13.375" style="2" hidden="1" customWidth="1"/>
    <col min="17" max="17" width="0.125" style="2" customWidth="1"/>
    <col min="18" max="16384" width="9" style="2"/>
  </cols>
  <sheetData>
    <row r="1" spans="1:23" s="1" customFormat="1" ht="125.25" x14ac:dyDescent="0.35">
      <c r="A1" s="348" t="s">
        <v>16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</row>
    <row r="2" spans="1:23" ht="125.25" x14ac:dyDescent="0.35">
      <c r="A2" s="350" t="s">
        <v>17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</row>
    <row r="3" spans="1:23" ht="248.25" customHeight="1" thickBot="1" x14ac:dyDescent="0.4">
      <c r="A3" s="350" t="s">
        <v>148</v>
      </c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</row>
    <row r="4" spans="1:23" s="6" customFormat="1" ht="233.25" customHeight="1" x14ac:dyDescent="1.85">
      <c r="A4" s="363" t="s">
        <v>22</v>
      </c>
      <c r="B4" s="363" t="s">
        <v>3263</v>
      </c>
      <c r="C4" s="441" t="s">
        <v>271</v>
      </c>
      <c r="D4" s="441"/>
      <c r="E4" s="441"/>
      <c r="F4" s="442" t="s">
        <v>276</v>
      </c>
      <c r="G4" s="442" t="s">
        <v>13</v>
      </c>
      <c r="H4" s="442" t="s">
        <v>15</v>
      </c>
      <c r="I4" s="444" t="s">
        <v>670</v>
      </c>
      <c r="J4" s="439" t="s">
        <v>779</v>
      </c>
      <c r="K4" s="439" t="s">
        <v>272</v>
      </c>
      <c r="L4" s="437" t="s">
        <v>631</v>
      </c>
      <c r="M4" s="437" t="s">
        <v>632</v>
      </c>
      <c r="N4" s="437" t="s">
        <v>273</v>
      </c>
      <c r="O4" s="437" t="s">
        <v>32</v>
      </c>
      <c r="P4" s="64"/>
      <c r="Q4" s="64"/>
    </row>
    <row r="5" spans="1:23" s="6" customFormat="1" ht="168" customHeight="1" thickBot="1" x14ac:dyDescent="1.9">
      <c r="A5" s="364"/>
      <c r="B5" s="364"/>
      <c r="C5" s="91" t="s">
        <v>13</v>
      </c>
      <c r="D5" s="89" t="s">
        <v>15</v>
      </c>
      <c r="E5" s="90" t="s">
        <v>14</v>
      </c>
      <c r="F5" s="443"/>
      <c r="G5" s="443"/>
      <c r="H5" s="443"/>
      <c r="I5" s="445"/>
      <c r="J5" s="440"/>
      <c r="K5" s="440"/>
      <c r="L5" s="438"/>
      <c r="M5" s="438"/>
      <c r="N5" s="438"/>
      <c r="O5" s="438"/>
      <c r="P5" s="64"/>
      <c r="Q5" s="64"/>
    </row>
    <row r="6" spans="1:23" s="6" customFormat="1" ht="120" customHeight="1" x14ac:dyDescent="1.85">
      <c r="A6" s="93">
        <v>1</v>
      </c>
      <c r="B6" s="92" t="str">
        <f>'[1]Palika_wise '!B22:D22</f>
        <v>t'lN;k'/ pkdfxgu/kflnsf hDdf !# :yfg</v>
      </c>
      <c r="C6" s="88">
        <v>200</v>
      </c>
      <c r="D6" s="74">
        <v>486</v>
      </c>
      <c r="E6" s="88">
        <f t="shared" ref="E6:E16" si="0">C6+D6</f>
        <v>686</v>
      </c>
      <c r="F6" s="88">
        <v>133</v>
      </c>
      <c r="G6" s="88">
        <v>36</v>
      </c>
      <c r="H6" s="88">
        <v>97</v>
      </c>
      <c r="I6" s="88">
        <v>4</v>
      </c>
      <c r="J6" s="88">
        <v>132</v>
      </c>
      <c r="K6" s="88">
        <v>1</v>
      </c>
      <c r="L6" s="88">
        <v>155</v>
      </c>
      <c r="M6" s="88">
        <v>394</v>
      </c>
      <c r="N6" s="88">
        <v>549</v>
      </c>
      <c r="O6" s="88">
        <v>0</v>
      </c>
      <c r="P6" s="70">
        <v>50</v>
      </c>
      <c r="Q6" s="64"/>
    </row>
    <row r="7" spans="1:23" ht="120" customHeight="1" x14ac:dyDescent="1.85">
      <c r="A7" s="15">
        <v>2</v>
      </c>
      <c r="B7" s="14" t="str">
        <f>'[1]Palika_wise '!B107:D107</f>
        <v>3f]/fxL pkdfxfgu/kflnsf hDdf *$ :yfg</v>
      </c>
      <c r="C7" s="88">
        <v>333</v>
      </c>
      <c r="D7" s="75">
        <v>870</v>
      </c>
      <c r="E7" s="88">
        <f t="shared" si="0"/>
        <v>1203</v>
      </c>
      <c r="F7" s="88">
        <v>179</v>
      </c>
      <c r="G7" s="88">
        <v>58</v>
      </c>
      <c r="H7" s="88">
        <v>121</v>
      </c>
      <c r="I7" s="88">
        <v>7</v>
      </c>
      <c r="J7" s="88">
        <v>179</v>
      </c>
      <c r="K7" s="88">
        <v>0</v>
      </c>
      <c r="L7" s="88">
        <v>275</v>
      </c>
      <c r="M7" s="88">
        <v>742</v>
      </c>
      <c r="N7" s="88">
        <v>1017</v>
      </c>
      <c r="O7" s="88">
        <v>0</v>
      </c>
      <c r="P7" s="64"/>
      <c r="Q7" s="64"/>
      <c r="V7" s="6"/>
      <c r="W7" s="6"/>
    </row>
    <row r="8" spans="1:23" ht="120" customHeight="1" x14ac:dyDescent="1.85">
      <c r="A8" s="15">
        <v>3</v>
      </c>
      <c r="B8" s="14" t="str">
        <f>'[1]Palika_wise '!B127:D127</f>
        <v>nfdlx gu/kflnsf hDdf !(:yfg</v>
      </c>
      <c r="C8" s="88">
        <v>66</v>
      </c>
      <c r="D8" s="75">
        <v>226</v>
      </c>
      <c r="E8" s="88">
        <f t="shared" si="0"/>
        <v>292</v>
      </c>
      <c r="F8" s="88">
        <v>43</v>
      </c>
      <c r="G8" s="88">
        <v>9</v>
      </c>
      <c r="H8" s="88">
        <v>34</v>
      </c>
      <c r="I8" s="88">
        <v>2</v>
      </c>
      <c r="J8" s="88">
        <v>43</v>
      </c>
      <c r="K8" s="88">
        <v>0</v>
      </c>
      <c r="L8" s="88">
        <v>57</v>
      </c>
      <c r="M8" s="88">
        <v>190</v>
      </c>
      <c r="N8" s="88">
        <v>247</v>
      </c>
      <c r="O8" s="88">
        <v>10</v>
      </c>
      <c r="P8" s="64"/>
      <c r="Q8" s="64"/>
    </row>
    <row r="9" spans="1:23" ht="120" customHeight="1" x14ac:dyDescent="1.85">
      <c r="A9" s="15">
        <v>4</v>
      </c>
      <c r="B9" s="14" t="str">
        <f>'[1]Palika_wise '!B142:D142</f>
        <v>u9jf ufpkflnsf hDdf !$ :yfg</v>
      </c>
      <c r="C9" s="88">
        <v>12</v>
      </c>
      <c r="D9" s="75">
        <v>63</v>
      </c>
      <c r="E9" s="88">
        <f t="shared" si="0"/>
        <v>75</v>
      </c>
      <c r="F9" s="88">
        <v>8</v>
      </c>
      <c r="G9" s="88">
        <v>1</v>
      </c>
      <c r="H9" s="88">
        <v>7</v>
      </c>
      <c r="I9" s="88">
        <v>0</v>
      </c>
      <c r="J9" s="88">
        <v>8</v>
      </c>
      <c r="K9" s="88">
        <v>0</v>
      </c>
      <c r="L9" s="88">
        <v>11</v>
      </c>
      <c r="M9" s="88">
        <v>56</v>
      </c>
      <c r="N9" s="88">
        <v>67</v>
      </c>
      <c r="O9" s="88">
        <v>2</v>
      </c>
      <c r="P9" s="64"/>
      <c r="Q9" s="64"/>
    </row>
    <row r="10" spans="1:23" ht="120" customHeight="1" x14ac:dyDescent="1.85">
      <c r="A10" s="15">
        <v>5</v>
      </c>
      <c r="B10" s="14" t="str">
        <f>'[1]Palika_wise '!B148:D148</f>
        <v>/fhk'/ ufpkflnsf hDdf % :yfg</v>
      </c>
      <c r="C10" s="88">
        <v>10</v>
      </c>
      <c r="D10" s="75">
        <v>37</v>
      </c>
      <c r="E10" s="88">
        <f t="shared" si="0"/>
        <v>47</v>
      </c>
      <c r="F10" s="88">
        <v>6</v>
      </c>
      <c r="G10" s="88">
        <v>1</v>
      </c>
      <c r="H10" s="88">
        <v>5</v>
      </c>
      <c r="I10" s="88">
        <v>0</v>
      </c>
      <c r="J10" s="88">
        <v>6</v>
      </c>
      <c r="K10" s="88">
        <v>0</v>
      </c>
      <c r="L10" s="88">
        <v>9</v>
      </c>
      <c r="M10" s="88">
        <v>32</v>
      </c>
      <c r="N10" s="88">
        <v>41</v>
      </c>
      <c r="O10" s="88">
        <v>1</v>
      </c>
      <c r="P10" s="64"/>
      <c r="Q10" s="64"/>
    </row>
    <row r="11" spans="1:23" ht="120" customHeight="1" x14ac:dyDescent="1.85">
      <c r="A11" s="15">
        <v>6</v>
      </c>
      <c r="B11" s="14" t="str">
        <f>'[1]Palika_wise '!B177:D177</f>
        <v>/flKt ufpkflnsf hDdf @* :yfg</v>
      </c>
      <c r="C11" s="88">
        <v>20</v>
      </c>
      <c r="D11" s="75">
        <v>81</v>
      </c>
      <c r="E11" s="88">
        <f t="shared" si="0"/>
        <v>101</v>
      </c>
      <c r="F11" s="88">
        <v>1</v>
      </c>
      <c r="G11" s="88">
        <v>0</v>
      </c>
      <c r="H11" s="88">
        <v>1</v>
      </c>
      <c r="I11" s="88">
        <v>1</v>
      </c>
      <c r="J11" s="88">
        <v>1</v>
      </c>
      <c r="K11" s="88">
        <v>0</v>
      </c>
      <c r="L11" s="88">
        <v>20</v>
      </c>
      <c r="M11" s="88">
        <v>79</v>
      </c>
      <c r="N11" s="88">
        <v>99</v>
      </c>
      <c r="O11" s="88">
        <v>5</v>
      </c>
      <c r="P11" s="64"/>
      <c r="Q11" s="64"/>
    </row>
    <row r="12" spans="1:23" ht="120" customHeight="1" x14ac:dyDescent="1.85">
      <c r="A12" s="15">
        <v>7</v>
      </c>
      <c r="B12" s="14" t="str">
        <f>'[1]Palika_wise '!B207:D207</f>
        <v>aFunfr'ln ufpkflnsf hDdf @( :yfg</v>
      </c>
      <c r="C12" s="88">
        <v>21</v>
      </c>
      <c r="D12" s="75">
        <v>151</v>
      </c>
      <c r="E12" s="88">
        <f t="shared" si="0"/>
        <v>172</v>
      </c>
      <c r="F12" s="88">
        <v>6</v>
      </c>
      <c r="G12" s="88">
        <v>0</v>
      </c>
      <c r="H12" s="88">
        <v>6</v>
      </c>
      <c r="I12" s="88">
        <v>0</v>
      </c>
      <c r="J12" s="88">
        <v>6</v>
      </c>
      <c r="K12" s="88">
        <v>0</v>
      </c>
      <c r="L12" s="88">
        <v>21</v>
      </c>
      <c r="M12" s="88">
        <v>145</v>
      </c>
      <c r="N12" s="88">
        <v>166</v>
      </c>
      <c r="O12" s="88">
        <v>1</v>
      </c>
      <c r="P12" s="64"/>
      <c r="Q12" s="64"/>
    </row>
    <row r="13" spans="1:23" ht="120" customHeight="1" x14ac:dyDescent="1.85">
      <c r="A13" s="15">
        <v>8</v>
      </c>
      <c r="B13" s="14" t="str">
        <f>'[1]Palika_wise '!B210:D210</f>
        <v>bluz/0f ufpkflnsf hDdf @ :yfg</v>
      </c>
      <c r="C13" s="88">
        <v>5</v>
      </c>
      <c r="D13" s="75">
        <v>26</v>
      </c>
      <c r="E13" s="88">
        <f t="shared" si="0"/>
        <v>31</v>
      </c>
      <c r="F13" s="88">
        <v>8</v>
      </c>
      <c r="G13" s="88">
        <v>3</v>
      </c>
      <c r="H13" s="88">
        <v>5</v>
      </c>
      <c r="I13" s="88">
        <v>0</v>
      </c>
      <c r="J13" s="88">
        <v>8</v>
      </c>
      <c r="K13" s="88">
        <v>0</v>
      </c>
      <c r="L13" s="88">
        <v>2</v>
      </c>
      <c r="M13" s="88">
        <v>21</v>
      </c>
      <c r="N13" s="88">
        <v>23</v>
      </c>
      <c r="O13" s="88">
        <v>3</v>
      </c>
      <c r="P13" s="64"/>
      <c r="Q13" s="64"/>
      <c r="T13" s="2" t="s">
        <v>146</v>
      </c>
    </row>
    <row r="14" spans="1:23" ht="120" customHeight="1" x14ac:dyDescent="1.85">
      <c r="A14" s="15">
        <v>9</v>
      </c>
      <c r="B14" s="14" t="s">
        <v>1051</v>
      </c>
      <c r="C14" s="88">
        <v>0</v>
      </c>
      <c r="D14" s="75">
        <v>30</v>
      </c>
      <c r="E14" s="88">
        <f t="shared" si="0"/>
        <v>30</v>
      </c>
      <c r="F14" s="88">
        <v>0</v>
      </c>
      <c r="G14" s="88">
        <v>0</v>
      </c>
      <c r="H14" s="88">
        <v>0</v>
      </c>
      <c r="I14" s="88">
        <v>0</v>
      </c>
      <c r="J14" s="88">
        <v>0</v>
      </c>
      <c r="K14" s="88">
        <v>0</v>
      </c>
      <c r="L14" s="88">
        <v>0</v>
      </c>
      <c r="M14" s="88">
        <v>30</v>
      </c>
      <c r="N14" s="88">
        <v>30</v>
      </c>
      <c r="O14" s="88">
        <v>0</v>
      </c>
      <c r="P14" s="64"/>
      <c r="Q14" s="64"/>
    </row>
    <row r="15" spans="1:23" ht="120" customHeight="1" x14ac:dyDescent="1.85">
      <c r="A15" s="15">
        <v>10</v>
      </c>
      <c r="B15" s="14" t="str">
        <f>'[1]Palika_wise '!B215:D215</f>
        <v>aaO{ ufpkflnsf hDdf $ :yfg</v>
      </c>
      <c r="C15" s="88">
        <v>12</v>
      </c>
      <c r="D15" s="75">
        <v>64</v>
      </c>
      <c r="E15" s="88">
        <f t="shared" si="0"/>
        <v>76</v>
      </c>
      <c r="F15" s="88">
        <v>5</v>
      </c>
      <c r="G15" s="88">
        <v>0</v>
      </c>
      <c r="H15" s="88">
        <v>5</v>
      </c>
      <c r="I15" s="88">
        <v>0</v>
      </c>
      <c r="J15" s="88">
        <v>5</v>
      </c>
      <c r="K15" s="88">
        <v>0</v>
      </c>
      <c r="L15" s="88">
        <v>12</v>
      </c>
      <c r="M15" s="88">
        <v>59</v>
      </c>
      <c r="N15" s="88">
        <v>71</v>
      </c>
      <c r="O15" s="88">
        <v>0</v>
      </c>
      <c r="P15" s="64"/>
      <c r="Q15" s="64"/>
    </row>
    <row r="16" spans="1:23" ht="120" customHeight="1" x14ac:dyDescent="1.85">
      <c r="A16" s="15">
        <v>11</v>
      </c>
      <c r="B16" s="14" t="str">
        <f>'[1]Palika_wise '!B223:D223</f>
        <v>zflGtgu/ ufpkflnsf hDdf ^ :yfg</v>
      </c>
      <c r="C16" s="88">
        <v>32</v>
      </c>
      <c r="D16" s="75">
        <v>66</v>
      </c>
      <c r="E16" s="88">
        <f t="shared" si="0"/>
        <v>98</v>
      </c>
      <c r="F16" s="88">
        <v>1</v>
      </c>
      <c r="G16" s="88">
        <v>0</v>
      </c>
      <c r="H16" s="88">
        <v>1</v>
      </c>
      <c r="I16" s="88">
        <v>0</v>
      </c>
      <c r="J16" s="88">
        <v>1</v>
      </c>
      <c r="K16" s="88">
        <v>0</v>
      </c>
      <c r="L16" s="88">
        <v>32</v>
      </c>
      <c r="M16" s="88">
        <v>65</v>
      </c>
      <c r="N16" s="88">
        <v>97</v>
      </c>
      <c r="O16" s="88">
        <v>2</v>
      </c>
      <c r="P16" s="64"/>
      <c r="Q16" s="64"/>
    </row>
    <row r="17" spans="1:17" ht="204.75" customHeight="1" thickBot="1" x14ac:dyDescent="2.85">
      <c r="A17" s="399" t="str">
        <f>'[1]Palika_wise '!A224:D224</f>
        <v>hDdf  :yfg</v>
      </c>
      <c r="B17" s="400"/>
      <c r="C17" s="79">
        <f t="shared" ref="C17:O17" si="1">SUM(C6:C16)</f>
        <v>711</v>
      </c>
      <c r="D17" s="79">
        <f t="shared" si="1"/>
        <v>2100</v>
      </c>
      <c r="E17" s="79">
        <f t="shared" si="1"/>
        <v>2811</v>
      </c>
      <c r="F17" s="79">
        <f t="shared" si="1"/>
        <v>390</v>
      </c>
      <c r="G17" s="79">
        <f t="shared" si="1"/>
        <v>108</v>
      </c>
      <c r="H17" s="79">
        <f t="shared" si="1"/>
        <v>282</v>
      </c>
      <c r="I17" s="79">
        <f t="shared" si="1"/>
        <v>14</v>
      </c>
      <c r="J17" s="79">
        <f t="shared" si="1"/>
        <v>389</v>
      </c>
      <c r="K17" s="79">
        <f t="shared" si="1"/>
        <v>1</v>
      </c>
      <c r="L17" s="79">
        <f t="shared" si="1"/>
        <v>594</v>
      </c>
      <c r="M17" s="79">
        <f t="shared" si="1"/>
        <v>1813</v>
      </c>
      <c r="N17" s="79">
        <f t="shared" si="1"/>
        <v>2407</v>
      </c>
      <c r="O17" s="79">
        <f t="shared" si="1"/>
        <v>24</v>
      </c>
      <c r="P17" s="73" t="e">
        <f>#REF!+#REF!+#REF!+#REF!+#REF!+#REF!+#REF!+#REF!+#REF!+P16</f>
        <v>#REF!</v>
      </c>
      <c r="Q17" s="64"/>
    </row>
    <row r="18" spans="1:17" ht="69.95" customHeight="1" x14ac:dyDescent="1.85">
      <c r="A18" s="401" t="s">
        <v>3565</v>
      </c>
      <c r="B18" s="402"/>
      <c r="C18" s="402"/>
      <c r="D18" s="402"/>
      <c r="E18" s="402"/>
      <c r="F18" s="402"/>
      <c r="G18" s="402"/>
      <c r="H18" s="402"/>
      <c r="I18" s="402"/>
      <c r="J18" s="402"/>
      <c r="K18" s="402"/>
      <c r="L18" s="402"/>
      <c r="M18" s="402"/>
      <c r="N18" s="402"/>
      <c r="O18" s="402"/>
      <c r="P18" s="64"/>
      <c r="Q18" s="64"/>
    </row>
    <row r="19" spans="1:17" ht="69.75" customHeight="1" x14ac:dyDescent="1.85">
      <c r="A19" s="404"/>
      <c r="B19" s="405"/>
      <c r="C19" s="405"/>
      <c r="D19" s="405"/>
      <c r="E19" s="405"/>
      <c r="F19" s="405"/>
      <c r="G19" s="405"/>
      <c r="H19" s="405"/>
      <c r="I19" s="405"/>
      <c r="J19" s="405"/>
      <c r="K19" s="405"/>
      <c r="L19" s="405"/>
      <c r="M19" s="405"/>
      <c r="N19" s="405"/>
      <c r="O19" s="405"/>
      <c r="P19" s="64"/>
      <c r="Q19" s="64"/>
    </row>
    <row r="21" spans="1:17" x14ac:dyDescent="0.35">
      <c r="E21" s="2" t="s">
        <v>146</v>
      </c>
    </row>
    <row r="25" spans="1:17" x14ac:dyDescent="0.35">
      <c r="J25" s="2" t="s">
        <v>146</v>
      </c>
    </row>
    <row r="846" spans="2:2" x14ac:dyDescent="0.35">
      <c r="B846" s="4" t="s">
        <v>33</v>
      </c>
    </row>
  </sheetData>
  <mergeCells count="18">
    <mergeCell ref="J4:J5"/>
    <mergeCell ref="I4:I5"/>
    <mergeCell ref="A17:B17"/>
    <mergeCell ref="A18:O19"/>
    <mergeCell ref="N4:N5"/>
    <mergeCell ref="K4:K5"/>
    <mergeCell ref="A1:Q1"/>
    <mergeCell ref="A2:Q2"/>
    <mergeCell ref="A3:Q3"/>
    <mergeCell ref="A4:A5"/>
    <mergeCell ref="B4:B5"/>
    <mergeCell ref="C4:E4"/>
    <mergeCell ref="O4:O5"/>
    <mergeCell ref="F4:F5"/>
    <mergeCell ref="L4:L5"/>
    <mergeCell ref="M4:M5"/>
    <mergeCell ref="H4:H5"/>
    <mergeCell ref="G4:G5"/>
  </mergeCells>
  <printOptions headings="1"/>
  <pageMargins left="0.7" right="0.25" top="0.75" bottom="0.75" header="0.3" footer="0.3"/>
  <pageSetup paperSize="9" scale="11" orientation="landscape" r:id="rId1"/>
  <colBreaks count="1" manualBreakCount="1">
    <brk id="15" max="21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2817"/>
  <sheetViews>
    <sheetView topLeftCell="B1" workbookViewId="0">
      <pane ySplit="5" topLeftCell="A2804" activePane="bottomLeft" state="frozen"/>
      <selection pane="bottomLeft" activeCell="N2483" sqref="N2483"/>
    </sheetView>
  </sheetViews>
  <sheetFormatPr defaultRowHeight="15.75" x14ac:dyDescent="0.25"/>
  <cols>
    <col min="1" max="1" width="7.125" style="105" customWidth="1"/>
    <col min="2" max="2" width="20.875" style="105" customWidth="1"/>
    <col min="3" max="3" width="8.375" style="105" customWidth="1"/>
    <col min="4" max="4" width="11.875" style="105" customWidth="1"/>
    <col min="5" max="5" width="18.125" style="105" customWidth="1"/>
    <col min="6" max="6" width="13.75" style="105" customWidth="1"/>
    <col min="7" max="7" width="24.375" style="105" customWidth="1"/>
    <col min="8" max="8" width="7.75" style="105" customWidth="1"/>
    <col min="9" max="9" width="9.25" style="105" customWidth="1"/>
    <col min="10" max="10" width="4.625" style="105" customWidth="1"/>
    <col min="11" max="11" width="7.5" style="105" customWidth="1"/>
    <col min="12" max="12" width="7.625" style="105" customWidth="1"/>
    <col min="13" max="13" width="10.5" style="105" customWidth="1"/>
    <col min="14" max="14" width="17" style="105" customWidth="1"/>
    <col min="15" max="16384" width="9" style="105"/>
  </cols>
  <sheetData>
    <row r="1" spans="1:14" ht="24.75" x14ac:dyDescent="0.3">
      <c r="A1" s="448" t="s">
        <v>893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</row>
    <row r="2" spans="1:14" ht="26.25" x14ac:dyDescent="0.25">
      <c r="A2" s="449" t="s">
        <v>894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</row>
    <row r="3" spans="1:14" ht="26.25" x14ac:dyDescent="0.25">
      <c r="A3" s="450" t="s">
        <v>933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</row>
    <row r="4" spans="1:14" ht="14.25" customHeight="1" x14ac:dyDescent="0.25">
      <c r="A4" s="446" t="s">
        <v>277</v>
      </c>
      <c r="B4" s="455" t="s">
        <v>278</v>
      </c>
      <c r="C4" s="446" t="s">
        <v>279</v>
      </c>
      <c r="D4" s="446" t="s">
        <v>280</v>
      </c>
      <c r="E4" s="446" t="s">
        <v>281</v>
      </c>
      <c r="F4" s="453" t="s">
        <v>282</v>
      </c>
      <c r="G4" s="451" t="s">
        <v>283</v>
      </c>
      <c r="H4" s="451" t="s">
        <v>14</v>
      </c>
      <c r="I4" s="453" t="s">
        <v>272</v>
      </c>
      <c r="J4" s="453" t="s">
        <v>671</v>
      </c>
      <c r="K4" s="453" t="s">
        <v>11</v>
      </c>
      <c r="L4" s="453" t="s">
        <v>284</v>
      </c>
      <c r="M4" s="453" t="s">
        <v>285</v>
      </c>
      <c r="N4" s="446" t="s">
        <v>286</v>
      </c>
    </row>
    <row r="5" spans="1:14" ht="41.25" customHeight="1" x14ac:dyDescent="0.25">
      <c r="A5" s="447"/>
      <c r="B5" s="456"/>
      <c r="C5" s="447"/>
      <c r="D5" s="447"/>
      <c r="E5" s="447"/>
      <c r="F5" s="454"/>
      <c r="G5" s="452"/>
      <c r="H5" s="452"/>
      <c r="I5" s="454"/>
      <c r="J5" s="454"/>
      <c r="K5" s="454"/>
      <c r="L5" s="454"/>
      <c r="M5" s="456"/>
      <c r="N5" s="447"/>
    </row>
    <row r="6" spans="1:14" ht="22.5" x14ac:dyDescent="0.45">
      <c r="A6" s="106">
        <v>1</v>
      </c>
      <c r="B6" s="107" t="s">
        <v>2316</v>
      </c>
      <c r="C6" s="108">
        <v>36</v>
      </c>
      <c r="D6" s="109" t="s">
        <v>287</v>
      </c>
      <c r="E6" s="110">
        <v>64683</v>
      </c>
      <c r="F6" s="109" t="s">
        <v>288</v>
      </c>
      <c r="G6" s="111" t="s">
        <v>289</v>
      </c>
      <c r="H6" s="112">
        <v>1</v>
      </c>
      <c r="I6" s="111"/>
      <c r="J6" s="112"/>
      <c r="K6" s="112">
        <v>1</v>
      </c>
      <c r="L6" s="112">
        <v>0</v>
      </c>
      <c r="M6" s="113" t="s">
        <v>290</v>
      </c>
      <c r="N6" s="157">
        <v>64697</v>
      </c>
    </row>
    <row r="7" spans="1:14" ht="22.5" x14ac:dyDescent="0.45">
      <c r="A7" s="106">
        <v>2</v>
      </c>
      <c r="B7" s="114" t="s">
        <v>291</v>
      </c>
      <c r="C7" s="115">
        <v>23</v>
      </c>
      <c r="D7" s="107" t="s">
        <v>292</v>
      </c>
      <c r="E7" s="110">
        <v>64683</v>
      </c>
      <c r="F7" s="107" t="s">
        <v>292</v>
      </c>
      <c r="G7" s="111" t="s">
        <v>289</v>
      </c>
      <c r="H7" s="112">
        <v>1</v>
      </c>
      <c r="I7" s="111"/>
      <c r="J7" s="112"/>
      <c r="K7" s="112">
        <v>1</v>
      </c>
      <c r="L7" s="112">
        <v>0</v>
      </c>
      <c r="M7" s="113" t="s">
        <v>290</v>
      </c>
      <c r="N7" s="157">
        <v>64706</v>
      </c>
    </row>
    <row r="8" spans="1:14" ht="19.5" customHeight="1" x14ac:dyDescent="0.45">
      <c r="A8" s="106">
        <v>3</v>
      </c>
      <c r="B8" s="114" t="s">
        <v>293</v>
      </c>
      <c r="C8" s="108">
        <v>37</v>
      </c>
      <c r="D8" s="107" t="s">
        <v>294</v>
      </c>
      <c r="E8" s="110">
        <v>64689</v>
      </c>
      <c r="F8" s="107" t="s">
        <v>294</v>
      </c>
      <c r="G8" s="111" t="s">
        <v>289</v>
      </c>
      <c r="H8" s="112">
        <v>1</v>
      </c>
      <c r="I8" s="111"/>
      <c r="J8" s="112"/>
      <c r="K8" s="112">
        <v>1</v>
      </c>
      <c r="L8" s="112">
        <v>0</v>
      </c>
      <c r="M8" s="113" t="s">
        <v>290</v>
      </c>
      <c r="N8" s="157">
        <v>64706</v>
      </c>
    </row>
    <row r="9" spans="1:14" ht="35.25" customHeight="1" x14ac:dyDescent="0.45">
      <c r="A9" s="106">
        <v>4</v>
      </c>
      <c r="B9" s="168" t="s">
        <v>295</v>
      </c>
      <c r="C9" s="108">
        <v>40</v>
      </c>
      <c r="D9" s="109" t="s">
        <v>296</v>
      </c>
      <c r="E9" s="110">
        <v>64695</v>
      </c>
      <c r="F9" s="109" t="s">
        <v>288</v>
      </c>
      <c r="G9" s="111" t="s">
        <v>289</v>
      </c>
      <c r="H9" s="112">
        <v>1</v>
      </c>
      <c r="I9" s="111"/>
      <c r="J9" s="112"/>
      <c r="K9" s="112">
        <v>1</v>
      </c>
      <c r="L9" s="112">
        <v>0</v>
      </c>
      <c r="M9" s="113" t="s">
        <v>290</v>
      </c>
      <c r="N9" s="157" t="s">
        <v>297</v>
      </c>
    </row>
    <row r="10" spans="1:14" ht="22.5" x14ac:dyDescent="0.45">
      <c r="A10" s="106">
        <v>5</v>
      </c>
      <c r="B10" s="107" t="s">
        <v>298</v>
      </c>
      <c r="C10" s="108">
        <v>42</v>
      </c>
      <c r="D10" s="109" t="s">
        <v>296</v>
      </c>
      <c r="E10" s="110">
        <v>64695</v>
      </c>
      <c r="F10" s="109" t="s">
        <v>288</v>
      </c>
      <c r="G10" s="111" t="s">
        <v>289</v>
      </c>
      <c r="H10" s="112">
        <v>1</v>
      </c>
      <c r="I10" s="111"/>
      <c r="J10" s="112"/>
      <c r="K10" s="112">
        <v>1</v>
      </c>
      <c r="L10" s="112">
        <v>0</v>
      </c>
      <c r="M10" s="113" t="s">
        <v>290</v>
      </c>
      <c r="N10" s="157" t="s">
        <v>297</v>
      </c>
    </row>
    <row r="11" spans="1:14" ht="22.5" x14ac:dyDescent="0.45">
      <c r="A11" s="106">
        <v>6</v>
      </c>
      <c r="B11" s="107" t="s">
        <v>299</v>
      </c>
      <c r="C11" s="108">
        <v>24</v>
      </c>
      <c r="D11" s="109" t="s">
        <v>296</v>
      </c>
      <c r="E11" s="110">
        <v>64695</v>
      </c>
      <c r="F11" s="109" t="s">
        <v>288</v>
      </c>
      <c r="G11" s="111" t="s">
        <v>289</v>
      </c>
      <c r="H11" s="112">
        <v>1</v>
      </c>
      <c r="I11" s="111"/>
      <c r="J11" s="112"/>
      <c r="K11" s="112">
        <v>1</v>
      </c>
      <c r="L11" s="112">
        <v>0</v>
      </c>
      <c r="M11" s="113" t="s">
        <v>290</v>
      </c>
      <c r="N11" s="157">
        <v>64709</v>
      </c>
    </row>
    <row r="12" spans="1:14" ht="22.5" x14ac:dyDescent="0.45">
      <c r="A12" s="106">
        <v>7</v>
      </c>
      <c r="B12" s="107" t="s">
        <v>300</v>
      </c>
      <c r="C12" s="108">
        <v>25</v>
      </c>
      <c r="D12" s="109" t="s">
        <v>296</v>
      </c>
      <c r="E12" s="110">
        <v>64695</v>
      </c>
      <c r="F12" s="109" t="s">
        <v>288</v>
      </c>
      <c r="G12" s="111" t="s">
        <v>289</v>
      </c>
      <c r="H12" s="112">
        <v>1</v>
      </c>
      <c r="I12" s="111"/>
      <c r="J12" s="112"/>
      <c r="K12" s="112">
        <v>1</v>
      </c>
      <c r="L12" s="112">
        <v>0</v>
      </c>
      <c r="M12" s="113" t="s">
        <v>290</v>
      </c>
      <c r="N12" s="157">
        <v>64709</v>
      </c>
    </row>
    <row r="13" spans="1:14" ht="22.5" x14ac:dyDescent="0.45">
      <c r="A13" s="106">
        <v>8</v>
      </c>
      <c r="B13" s="107" t="s">
        <v>301</v>
      </c>
      <c r="C13" s="108">
        <v>34</v>
      </c>
      <c r="D13" s="109" t="s">
        <v>302</v>
      </c>
      <c r="E13" s="110">
        <v>64695</v>
      </c>
      <c r="F13" s="109" t="s">
        <v>288</v>
      </c>
      <c r="G13" s="111" t="s">
        <v>289</v>
      </c>
      <c r="H13" s="112">
        <v>1</v>
      </c>
      <c r="I13" s="111"/>
      <c r="J13" s="112"/>
      <c r="K13" s="112">
        <v>1</v>
      </c>
      <c r="L13" s="112">
        <v>0</v>
      </c>
      <c r="M13" s="113" t="s">
        <v>290</v>
      </c>
      <c r="N13" s="157" t="s">
        <v>297</v>
      </c>
    </row>
    <row r="14" spans="1:14" ht="22.5" x14ac:dyDescent="0.45">
      <c r="A14" s="106">
        <v>9</v>
      </c>
      <c r="B14" s="107" t="s">
        <v>303</v>
      </c>
      <c r="C14" s="108">
        <v>40</v>
      </c>
      <c r="D14" s="109" t="s">
        <v>302</v>
      </c>
      <c r="E14" s="110">
        <v>64695</v>
      </c>
      <c r="F14" s="109" t="s">
        <v>288</v>
      </c>
      <c r="G14" s="111" t="s">
        <v>289</v>
      </c>
      <c r="H14" s="112">
        <v>1</v>
      </c>
      <c r="I14" s="111"/>
      <c r="J14" s="112"/>
      <c r="K14" s="112">
        <v>1</v>
      </c>
      <c r="L14" s="112">
        <v>0</v>
      </c>
      <c r="M14" s="113" t="s">
        <v>290</v>
      </c>
      <c r="N14" s="157" t="s">
        <v>297</v>
      </c>
    </row>
    <row r="15" spans="1:14" ht="22.5" x14ac:dyDescent="0.45">
      <c r="A15" s="106">
        <v>10</v>
      </c>
      <c r="B15" s="107" t="s">
        <v>300</v>
      </c>
      <c r="C15" s="108">
        <v>40</v>
      </c>
      <c r="D15" s="109" t="s">
        <v>302</v>
      </c>
      <c r="E15" s="110">
        <v>64695</v>
      </c>
      <c r="F15" s="109" t="s">
        <v>288</v>
      </c>
      <c r="G15" s="111" t="s">
        <v>289</v>
      </c>
      <c r="H15" s="112">
        <v>1</v>
      </c>
      <c r="I15" s="111"/>
      <c r="J15" s="112"/>
      <c r="K15" s="112">
        <v>1</v>
      </c>
      <c r="L15" s="112">
        <v>0</v>
      </c>
      <c r="M15" s="113" t="s">
        <v>290</v>
      </c>
      <c r="N15" s="157">
        <v>64709</v>
      </c>
    </row>
    <row r="16" spans="1:14" ht="22.5" x14ac:dyDescent="0.45">
      <c r="A16" s="106">
        <v>11</v>
      </c>
      <c r="B16" s="107" t="s">
        <v>304</v>
      </c>
      <c r="C16" s="108">
        <v>30</v>
      </c>
      <c r="D16" s="109" t="s">
        <v>305</v>
      </c>
      <c r="E16" s="110">
        <v>64695</v>
      </c>
      <c r="F16" s="109" t="s">
        <v>288</v>
      </c>
      <c r="G16" s="111" t="s">
        <v>289</v>
      </c>
      <c r="H16" s="112">
        <v>1</v>
      </c>
      <c r="I16" s="111"/>
      <c r="J16" s="112"/>
      <c r="K16" s="112">
        <v>1</v>
      </c>
      <c r="L16" s="112">
        <v>0</v>
      </c>
      <c r="M16" s="113" t="s">
        <v>290</v>
      </c>
      <c r="N16" s="157" t="s">
        <v>297</v>
      </c>
    </row>
    <row r="17" spans="1:14" ht="22.5" x14ac:dyDescent="0.45">
      <c r="A17" s="106">
        <v>12</v>
      </c>
      <c r="B17" s="107" t="s">
        <v>306</v>
      </c>
      <c r="C17" s="108">
        <v>26</v>
      </c>
      <c r="D17" s="109" t="s">
        <v>307</v>
      </c>
      <c r="E17" s="110">
        <v>64695</v>
      </c>
      <c r="F17" s="109" t="s">
        <v>288</v>
      </c>
      <c r="G17" s="111" t="s">
        <v>289</v>
      </c>
      <c r="H17" s="112">
        <v>1</v>
      </c>
      <c r="I17" s="111"/>
      <c r="J17" s="112"/>
      <c r="K17" s="112">
        <v>1</v>
      </c>
      <c r="L17" s="112">
        <v>0</v>
      </c>
      <c r="M17" s="113" t="s">
        <v>290</v>
      </c>
      <c r="N17" s="157">
        <v>64709</v>
      </c>
    </row>
    <row r="18" spans="1:14" ht="22.5" x14ac:dyDescent="0.45">
      <c r="A18" s="106">
        <v>13</v>
      </c>
      <c r="B18" s="107" t="s">
        <v>308</v>
      </c>
      <c r="C18" s="108">
        <v>26</v>
      </c>
      <c r="D18" s="109" t="s">
        <v>309</v>
      </c>
      <c r="E18" s="110">
        <v>64695</v>
      </c>
      <c r="F18" s="109" t="s">
        <v>288</v>
      </c>
      <c r="G18" s="111" t="s">
        <v>289</v>
      </c>
      <c r="H18" s="112">
        <v>1</v>
      </c>
      <c r="I18" s="111"/>
      <c r="J18" s="112"/>
      <c r="K18" s="112">
        <v>1</v>
      </c>
      <c r="L18" s="112">
        <v>0</v>
      </c>
      <c r="M18" s="113" t="s">
        <v>290</v>
      </c>
      <c r="N18" s="157">
        <v>64709</v>
      </c>
    </row>
    <row r="19" spans="1:14" ht="22.5" x14ac:dyDescent="0.45">
      <c r="A19" s="106">
        <v>14</v>
      </c>
      <c r="B19" s="107" t="s">
        <v>310</v>
      </c>
      <c r="C19" s="108">
        <v>23</v>
      </c>
      <c r="D19" s="109" t="s">
        <v>311</v>
      </c>
      <c r="E19" s="110">
        <v>64695</v>
      </c>
      <c r="F19" s="109" t="s">
        <v>288</v>
      </c>
      <c r="G19" s="111" t="s">
        <v>289</v>
      </c>
      <c r="H19" s="112">
        <v>1</v>
      </c>
      <c r="I19" s="111"/>
      <c r="J19" s="112"/>
      <c r="K19" s="112">
        <v>1</v>
      </c>
      <c r="L19" s="112">
        <v>0</v>
      </c>
      <c r="M19" s="113" t="s">
        <v>290</v>
      </c>
      <c r="N19" s="157" t="s">
        <v>297</v>
      </c>
    </row>
    <row r="20" spans="1:14" ht="22.5" x14ac:dyDescent="0.45">
      <c r="A20" s="106">
        <v>15</v>
      </c>
      <c r="B20" s="107" t="s">
        <v>312</v>
      </c>
      <c r="C20" s="108">
        <v>20</v>
      </c>
      <c r="D20" s="109" t="s">
        <v>311</v>
      </c>
      <c r="E20" s="110">
        <v>64695</v>
      </c>
      <c r="F20" s="109" t="s">
        <v>288</v>
      </c>
      <c r="G20" s="111" t="s">
        <v>289</v>
      </c>
      <c r="H20" s="112">
        <v>1</v>
      </c>
      <c r="I20" s="111"/>
      <c r="J20" s="112"/>
      <c r="K20" s="112">
        <v>1</v>
      </c>
      <c r="L20" s="112">
        <v>0</v>
      </c>
      <c r="M20" s="113" t="s">
        <v>290</v>
      </c>
      <c r="N20" s="157" t="s">
        <v>297</v>
      </c>
    </row>
    <row r="21" spans="1:14" ht="22.5" x14ac:dyDescent="0.45">
      <c r="A21" s="106">
        <v>16</v>
      </c>
      <c r="B21" s="107" t="s">
        <v>313</v>
      </c>
      <c r="C21" s="108">
        <v>17</v>
      </c>
      <c r="D21" s="109" t="s">
        <v>305</v>
      </c>
      <c r="E21" s="110">
        <v>64695</v>
      </c>
      <c r="F21" s="109" t="s">
        <v>288</v>
      </c>
      <c r="G21" s="111" t="s">
        <v>289</v>
      </c>
      <c r="H21" s="112">
        <v>1</v>
      </c>
      <c r="I21" s="111"/>
      <c r="J21" s="112"/>
      <c r="K21" s="112">
        <v>1</v>
      </c>
      <c r="L21" s="112">
        <v>0</v>
      </c>
      <c r="M21" s="113" t="s">
        <v>290</v>
      </c>
      <c r="N21" s="157" t="s">
        <v>297</v>
      </c>
    </row>
    <row r="22" spans="1:14" ht="22.5" x14ac:dyDescent="0.45">
      <c r="A22" s="106">
        <v>17</v>
      </c>
      <c r="B22" s="107" t="s">
        <v>314</v>
      </c>
      <c r="C22" s="108">
        <v>18</v>
      </c>
      <c r="D22" s="109" t="s">
        <v>315</v>
      </c>
      <c r="E22" s="110">
        <v>64695</v>
      </c>
      <c r="F22" s="109" t="s">
        <v>288</v>
      </c>
      <c r="G22" s="111" t="s">
        <v>289</v>
      </c>
      <c r="H22" s="112">
        <v>1</v>
      </c>
      <c r="I22" s="111"/>
      <c r="J22" s="112"/>
      <c r="K22" s="112">
        <v>1</v>
      </c>
      <c r="L22" s="112">
        <v>0</v>
      </c>
      <c r="M22" s="113" t="s">
        <v>290</v>
      </c>
      <c r="N22" s="157">
        <v>64709</v>
      </c>
    </row>
    <row r="23" spans="1:14" ht="22.5" x14ac:dyDescent="0.45">
      <c r="A23" s="106">
        <v>18</v>
      </c>
      <c r="B23" s="107" t="s">
        <v>316</v>
      </c>
      <c r="C23" s="108">
        <v>20</v>
      </c>
      <c r="D23" s="109" t="s">
        <v>311</v>
      </c>
      <c r="E23" s="110">
        <v>64695</v>
      </c>
      <c r="F23" s="109" t="s">
        <v>288</v>
      </c>
      <c r="G23" s="111" t="s">
        <v>289</v>
      </c>
      <c r="H23" s="112">
        <v>1</v>
      </c>
      <c r="I23" s="111"/>
      <c r="J23" s="112"/>
      <c r="K23" s="112">
        <v>1</v>
      </c>
      <c r="L23" s="112">
        <v>0</v>
      </c>
      <c r="M23" s="113" t="s">
        <v>290</v>
      </c>
      <c r="N23" s="157">
        <v>64709</v>
      </c>
    </row>
    <row r="24" spans="1:14" ht="22.5" x14ac:dyDescent="0.45">
      <c r="A24" s="106">
        <v>19</v>
      </c>
      <c r="B24" s="107" t="s">
        <v>317</v>
      </c>
      <c r="C24" s="108">
        <v>41</v>
      </c>
      <c r="D24" s="107" t="s">
        <v>318</v>
      </c>
      <c r="E24" s="110">
        <v>64696</v>
      </c>
      <c r="F24" s="109" t="s">
        <v>288</v>
      </c>
      <c r="G24" s="111" t="s">
        <v>289</v>
      </c>
      <c r="H24" s="112">
        <v>1</v>
      </c>
      <c r="I24" s="111"/>
      <c r="J24" s="112"/>
      <c r="K24" s="112">
        <v>1</v>
      </c>
      <c r="L24" s="112">
        <v>0</v>
      </c>
      <c r="M24" s="113" t="s">
        <v>290</v>
      </c>
      <c r="N24" s="157" t="s">
        <v>319</v>
      </c>
    </row>
    <row r="25" spans="1:14" ht="22.5" x14ac:dyDescent="0.45">
      <c r="A25" s="106">
        <v>20</v>
      </c>
      <c r="B25" s="107" t="s">
        <v>320</v>
      </c>
      <c r="C25" s="108">
        <v>28</v>
      </c>
      <c r="D25" s="107" t="s">
        <v>318</v>
      </c>
      <c r="E25" s="110">
        <v>64696</v>
      </c>
      <c r="F25" s="109" t="s">
        <v>288</v>
      </c>
      <c r="G25" s="111" t="s">
        <v>289</v>
      </c>
      <c r="H25" s="112">
        <v>1</v>
      </c>
      <c r="I25" s="111"/>
      <c r="J25" s="112"/>
      <c r="K25" s="112">
        <v>1</v>
      </c>
      <c r="L25" s="112">
        <v>0</v>
      </c>
      <c r="M25" s="113" t="s">
        <v>290</v>
      </c>
      <c r="N25" s="157" t="s">
        <v>319</v>
      </c>
    </row>
    <row r="26" spans="1:14" ht="22.5" x14ac:dyDescent="0.45">
      <c r="A26" s="106">
        <v>21</v>
      </c>
      <c r="B26" s="107" t="s">
        <v>321</v>
      </c>
      <c r="C26" s="108">
        <v>27</v>
      </c>
      <c r="D26" s="107" t="s">
        <v>322</v>
      </c>
      <c r="E26" s="110">
        <v>64698</v>
      </c>
      <c r="F26" s="109" t="s">
        <v>288</v>
      </c>
      <c r="G26" s="111" t="s">
        <v>289</v>
      </c>
      <c r="H26" s="112">
        <v>1</v>
      </c>
      <c r="I26" s="111"/>
      <c r="J26" s="112"/>
      <c r="K26" s="112">
        <v>1</v>
      </c>
      <c r="L26" s="112">
        <v>0</v>
      </c>
      <c r="M26" s="113" t="s">
        <v>290</v>
      </c>
      <c r="N26" s="157" t="s">
        <v>319</v>
      </c>
    </row>
    <row r="27" spans="1:14" ht="22.5" x14ac:dyDescent="0.45">
      <c r="A27" s="106">
        <v>22</v>
      </c>
      <c r="B27" s="107" t="s">
        <v>323</v>
      </c>
      <c r="C27" s="108">
        <v>28</v>
      </c>
      <c r="D27" s="107" t="s">
        <v>322</v>
      </c>
      <c r="E27" s="110">
        <v>64698</v>
      </c>
      <c r="F27" s="109" t="s">
        <v>288</v>
      </c>
      <c r="G27" s="111" t="s">
        <v>289</v>
      </c>
      <c r="H27" s="112">
        <v>1</v>
      </c>
      <c r="I27" s="111"/>
      <c r="J27" s="112"/>
      <c r="K27" s="112">
        <v>1</v>
      </c>
      <c r="L27" s="112">
        <v>0</v>
      </c>
      <c r="M27" s="113" t="s">
        <v>290</v>
      </c>
      <c r="N27" s="157" t="s">
        <v>319</v>
      </c>
    </row>
    <row r="28" spans="1:14" ht="22.5" x14ac:dyDescent="0.45">
      <c r="A28" s="106">
        <v>23</v>
      </c>
      <c r="B28" s="107" t="s">
        <v>324</v>
      </c>
      <c r="C28" s="108">
        <v>33</v>
      </c>
      <c r="D28" s="107" t="s">
        <v>322</v>
      </c>
      <c r="E28" s="110">
        <v>64698</v>
      </c>
      <c r="F28" s="109" t="s">
        <v>288</v>
      </c>
      <c r="G28" s="111" t="s">
        <v>289</v>
      </c>
      <c r="H28" s="112">
        <v>1</v>
      </c>
      <c r="I28" s="111"/>
      <c r="J28" s="112"/>
      <c r="K28" s="112">
        <v>1</v>
      </c>
      <c r="L28" s="112">
        <v>0</v>
      </c>
      <c r="M28" s="113" t="s">
        <v>290</v>
      </c>
      <c r="N28" s="157" t="s">
        <v>319</v>
      </c>
    </row>
    <row r="29" spans="1:14" ht="22.5" x14ac:dyDescent="0.45">
      <c r="A29" s="106">
        <v>24</v>
      </c>
      <c r="B29" s="107" t="s">
        <v>325</v>
      </c>
      <c r="C29" s="108">
        <v>38</v>
      </c>
      <c r="D29" s="107" t="s">
        <v>322</v>
      </c>
      <c r="E29" s="110">
        <v>64697</v>
      </c>
      <c r="F29" s="109" t="s">
        <v>288</v>
      </c>
      <c r="G29" s="111" t="s">
        <v>289</v>
      </c>
      <c r="H29" s="112">
        <v>1</v>
      </c>
      <c r="I29" s="111"/>
      <c r="J29" s="112"/>
      <c r="K29" s="112">
        <v>1</v>
      </c>
      <c r="L29" s="112">
        <v>0</v>
      </c>
      <c r="M29" s="113" t="s">
        <v>290</v>
      </c>
      <c r="N29" s="157" t="s">
        <v>319</v>
      </c>
    </row>
    <row r="30" spans="1:14" ht="22.5" x14ac:dyDescent="0.45">
      <c r="A30" s="106">
        <v>25</v>
      </c>
      <c r="B30" s="107" t="s">
        <v>326</v>
      </c>
      <c r="C30" s="108">
        <v>23</v>
      </c>
      <c r="D30" s="107" t="s">
        <v>327</v>
      </c>
      <c r="E30" s="110">
        <v>64699</v>
      </c>
      <c r="F30" s="109" t="s">
        <v>288</v>
      </c>
      <c r="G30" s="111" t="s">
        <v>289</v>
      </c>
      <c r="H30" s="112">
        <v>1</v>
      </c>
      <c r="I30" s="111"/>
      <c r="J30" s="112"/>
      <c r="K30" s="112">
        <v>1</v>
      </c>
      <c r="L30" s="112">
        <v>0</v>
      </c>
      <c r="M30" s="113" t="s">
        <v>290</v>
      </c>
      <c r="N30" s="157">
        <v>64710</v>
      </c>
    </row>
    <row r="31" spans="1:14" ht="22.5" x14ac:dyDescent="0.45">
      <c r="A31" s="106">
        <v>26</v>
      </c>
      <c r="B31" s="107" t="s">
        <v>328</v>
      </c>
      <c r="C31" s="108">
        <v>18</v>
      </c>
      <c r="D31" s="107" t="s">
        <v>327</v>
      </c>
      <c r="E31" s="110">
        <v>64699</v>
      </c>
      <c r="F31" s="109" t="s">
        <v>288</v>
      </c>
      <c r="G31" s="111" t="s">
        <v>289</v>
      </c>
      <c r="H31" s="112">
        <v>1</v>
      </c>
      <c r="I31" s="111"/>
      <c r="J31" s="112"/>
      <c r="K31" s="112">
        <v>1</v>
      </c>
      <c r="L31" s="112">
        <v>0</v>
      </c>
      <c r="M31" s="113" t="s">
        <v>290</v>
      </c>
      <c r="N31" s="157">
        <v>64710</v>
      </c>
    </row>
    <row r="32" spans="1:14" ht="22.5" x14ac:dyDescent="0.45">
      <c r="A32" s="106">
        <v>27</v>
      </c>
      <c r="B32" s="107" t="s">
        <v>329</v>
      </c>
      <c r="C32" s="108">
        <v>20</v>
      </c>
      <c r="D32" s="107" t="s">
        <v>327</v>
      </c>
      <c r="E32" s="110">
        <v>64699</v>
      </c>
      <c r="F32" s="109" t="s">
        <v>288</v>
      </c>
      <c r="G32" s="111" t="s">
        <v>289</v>
      </c>
      <c r="H32" s="112">
        <v>1</v>
      </c>
      <c r="I32" s="111"/>
      <c r="J32" s="112"/>
      <c r="K32" s="112">
        <v>1</v>
      </c>
      <c r="L32" s="112">
        <v>0</v>
      </c>
      <c r="M32" s="113" t="s">
        <v>290</v>
      </c>
      <c r="N32" s="157">
        <v>64710</v>
      </c>
    </row>
    <row r="33" spans="1:14" ht="22.5" x14ac:dyDescent="0.45">
      <c r="A33" s="106">
        <v>28</v>
      </c>
      <c r="B33" s="107" t="s">
        <v>330</v>
      </c>
      <c r="C33" s="108">
        <v>32</v>
      </c>
      <c r="D33" s="107" t="s">
        <v>331</v>
      </c>
      <c r="E33" s="110">
        <v>64699</v>
      </c>
      <c r="F33" s="109" t="s">
        <v>288</v>
      </c>
      <c r="G33" s="111" t="s">
        <v>289</v>
      </c>
      <c r="H33" s="112">
        <v>1</v>
      </c>
      <c r="I33" s="111"/>
      <c r="J33" s="112"/>
      <c r="K33" s="112">
        <v>1</v>
      </c>
      <c r="L33" s="112">
        <v>0</v>
      </c>
      <c r="M33" s="113" t="s">
        <v>290</v>
      </c>
      <c r="N33" s="157">
        <v>64710</v>
      </c>
    </row>
    <row r="34" spans="1:14" ht="22.5" x14ac:dyDescent="0.45">
      <c r="A34" s="106">
        <v>29</v>
      </c>
      <c r="B34" s="107" t="s">
        <v>332</v>
      </c>
      <c r="C34" s="108">
        <v>20</v>
      </c>
      <c r="D34" s="107" t="s">
        <v>333</v>
      </c>
      <c r="E34" s="110">
        <v>64699</v>
      </c>
      <c r="F34" s="109" t="s">
        <v>288</v>
      </c>
      <c r="G34" s="111" t="s">
        <v>289</v>
      </c>
      <c r="H34" s="112">
        <v>1</v>
      </c>
      <c r="I34" s="111"/>
      <c r="J34" s="112"/>
      <c r="K34" s="112">
        <v>1</v>
      </c>
      <c r="L34" s="112">
        <v>0</v>
      </c>
      <c r="M34" s="113" t="s">
        <v>290</v>
      </c>
      <c r="N34" s="157">
        <v>64710</v>
      </c>
    </row>
    <row r="35" spans="1:14" ht="22.5" x14ac:dyDescent="0.45">
      <c r="A35" s="106">
        <v>30</v>
      </c>
      <c r="B35" s="107" t="s">
        <v>334</v>
      </c>
      <c r="C35" s="108">
        <v>36</v>
      </c>
      <c r="D35" s="107" t="s">
        <v>335</v>
      </c>
      <c r="E35" s="110">
        <v>64699</v>
      </c>
      <c r="F35" s="109" t="s">
        <v>288</v>
      </c>
      <c r="G35" s="111" t="s">
        <v>289</v>
      </c>
      <c r="H35" s="112">
        <v>1</v>
      </c>
      <c r="I35" s="111"/>
      <c r="J35" s="112"/>
      <c r="K35" s="112">
        <v>1</v>
      </c>
      <c r="L35" s="112">
        <v>0</v>
      </c>
      <c r="M35" s="113" t="s">
        <v>290</v>
      </c>
      <c r="N35" s="157">
        <v>64710</v>
      </c>
    </row>
    <row r="36" spans="1:14" ht="22.5" x14ac:dyDescent="0.45">
      <c r="A36" s="106">
        <v>31</v>
      </c>
      <c r="B36" s="107" t="s">
        <v>336</v>
      </c>
      <c r="C36" s="108">
        <v>24</v>
      </c>
      <c r="D36" s="107" t="s">
        <v>337</v>
      </c>
      <c r="E36" s="110">
        <v>64699</v>
      </c>
      <c r="F36" s="109" t="s">
        <v>288</v>
      </c>
      <c r="G36" s="111" t="s">
        <v>289</v>
      </c>
      <c r="H36" s="112">
        <v>1</v>
      </c>
      <c r="I36" s="111"/>
      <c r="J36" s="112"/>
      <c r="K36" s="112">
        <v>1</v>
      </c>
      <c r="L36" s="112">
        <v>0</v>
      </c>
      <c r="M36" s="113" t="s">
        <v>290</v>
      </c>
      <c r="N36" s="157">
        <v>64710</v>
      </c>
    </row>
    <row r="37" spans="1:14" ht="22.5" x14ac:dyDescent="0.45">
      <c r="A37" s="106">
        <v>32</v>
      </c>
      <c r="B37" s="107" t="s">
        <v>338</v>
      </c>
      <c r="C37" s="108">
        <v>40</v>
      </c>
      <c r="D37" s="107" t="s">
        <v>309</v>
      </c>
      <c r="E37" s="110">
        <v>64699</v>
      </c>
      <c r="F37" s="109" t="s">
        <v>288</v>
      </c>
      <c r="G37" s="111" t="s">
        <v>289</v>
      </c>
      <c r="H37" s="112">
        <v>1</v>
      </c>
      <c r="I37" s="111"/>
      <c r="J37" s="112"/>
      <c r="K37" s="112">
        <v>1</v>
      </c>
      <c r="L37" s="112">
        <v>0</v>
      </c>
      <c r="M37" s="113" t="s">
        <v>290</v>
      </c>
      <c r="N37" s="157">
        <v>64710</v>
      </c>
    </row>
    <row r="38" spans="1:14" ht="22.5" x14ac:dyDescent="0.45">
      <c r="A38" s="106">
        <v>33</v>
      </c>
      <c r="B38" s="107" t="s">
        <v>339</v>
      </c>
      <c r="C38" s="108">
        <v>36</v>
      </c>
      <c r="D38" s="107" t="s">
        <v>340</v>
      </c>
      <c r="E38" s="110">
        <v>64699</v>
      </c>
      <c r="F38" s="109" t="s">
        <v>288</v>
      </c>
      <c r="G38" s="111" t="s">
        <v>289</v>
      </c>
      <c r="H38" s="112">
        <v>1</v>
      </c>
      <c r="I38" s="111"/>
      <c r="J38" s="112"/>
      <c r="K38" s="112">
        <v>1</v>
      </c>
      <c r="L38" s="112">
        <v>0</v>
      </c>
      <c r="M38" s="113" t="s">
        <v>290</v>
      </c>
      <c r="N38" s="157">
        <v>64710</v>
      </c>
    </row>
    <row r="39" spans="1:14" s="213" customFormat="1" ht="22.5" x14ac:dyDescent="0.45">
      <c r="A39" s="106">
        <v>34</v>
      </c>
      <c r="B39" s="107" t="s">
        <v>341</v>
      </c>
      <c r="C39" s="108">
        <v>30</v>
      </c>
      <c r="D39" s="107" t="s">
        <v>342</v>
      </c>
      <c r="E39" s="116">
        <v>64700</v>
      </c>
      <c r="F39" s="109" t="s">
        <v>288</v>
      </c>
      <c r="G39" s="117" t="s">
        <v>343</v>
      </c>
      <c r="H39" s="118">
        <v>1</v>
      </c>
      <c r="I39" s="118">
        <v>0</v>
      </c>
      <c r="J39" s="118"/>
      <c r="K39" s="118">
        <v>1</v>
      </c>
      <c r="L39" s="118">
        <v>0</v>
      </c>
      <c r="M39" s="113" t="s">
        <v>344</v>
      </c>
      <c r="N39" s="158">
        <v>64704</v>
      </c>
    </row>
    <row r="40" spans="1:14" ht="22.5" x14ac:dyDescent="0.45">
      <c r="A40" s="106">
        <v>35</v>
      </c>
      <c r="B40" s="107" t="s">
        <v>345</v>
      </c>
      <c r="C40" s="108">
        <v>24</v>
      </c>
      <c r="D40" s="107" t="s">
        <v>346</v>
      </c>
      <c r="E40" s="116">
        <v>64700</v>
      </c>
      <c r="F40" s="109" t="s">
        <v>288</v>
      </c>
      <c r="G40" s="117" t="s">
        <v>347</v>
      </c>
      <c r="H40" s="118">
        <v>1</v>
      </c>
      <c r="I40" s="118">
        <v>0</v>
      </c>
      <c r="J40" s="118"/>
      <c r="K40" s="118">
        <v>1</v>
      </c>
      <c r="L40" s="118">
        <v>0</v>
      </c>
      <c r="M40" s="113" t="s">
        <v>290</v>
      </c>
      <c r="N40" s="158">
        <v>64710</v>
      </c>
    </row>
    <row r="41" spans="1:14" ht="22.5" x14ac:dyDescent="0.45">
      <c r="A41" s="106">
        <v>36</v>
      </c>
      <c r="B41" s="107" t="s">
        <v>348</v>
      </c>
      <c r="C41" s="108">
        <v>34</v>
      </c>
      <c r="D41" s="107" t="s">
        <v>349</v>
      </c>
      <c r="E41" s="116">
        <v>64700</v>
      </c>
      <c r="F41" s="109" t="s">
        <v>288</v>
      </c>
      <c r="G41" s="117" t="s">
        <v>347</v>
      </c>
      <c r="H41" s="118">
        <v>1</v>
      </c>
      <c r="I41" s="118">
        <v>0</v>
      </c>
      <c r="J41" s="118"/>
      <c r="K41" s="118">
        <v>1</v>
      </c>
      <c r="L41" s="118">
        <v>0</v>
      </c>
      <c r="M41" s="113" t="s">
        <v>290</v>
      </c>
      <c r="N41" s="158">
        <v>64710</v>
      </c>
    </row>
    <row r="42" spans="1:14" ht="22.5" x14ac:dyDescent="0.45">
      <c r="A42" s="106">
        <v>37</v>
      </c>
      <c r="B42" s="107" t="s">
        <v>350</v>
      </c>
      <c r="C42" s="108">
        <v>46</v>
      </c>
      <c r="D42" s="107" t="s">
        <v>351</v>
      </c>
      <c r="E42" s="110">
        <v>64700</v>
      </c>
      <c r="F42" s="109" t="s">
        <v>288</v>
      </c>
      <c r="G42" s="111" t="s">
        <v>352</v>
      </c>
      <c r="H42" s="112">
        <v>1</v>
      </c>
      <c r="I42" s="111"/>
      <c r="J42" s="112"/>
      <c r="K42" s="112">
        <v>1</v>
      </c>
      <c r="L42" s="112">
        <v>0</v>
      </c>
      <c r="M42" s="113" t="s">
        <v>290</v>
      </c>
      <c r="N42" s="157">
        <v>64715</v>
      </c>
    </row>
    <row r="43" spans="1:14" ht="22.5" x14ac:dyDescent="0.45">
      <c r="A43" s="106">
        <v>38</v>
      </c>
      <c r="B43" s="107" t="s">
        <v>353</v>
      </c>
      <c r="C43" s="108">
        <v>40</v>
      </c>
      <c r="D43" s="107" t="s">
        <v>351</v>
      </c>
      <c r="E43" s="110">
        <v>64700</v>
      </c>
      <c r="F43" s="109" t="s">
        <v>288</v>
      </c>
      <c r="G43" s="111" t="s">
        <v>352</v>
      </c>
      <c r="H43" s="112">
        <v>1</v>
      </c>
      <c r="I43" s="111"/>
      <c r="J43" s="112"/>
      <c r="K43" s="112">
        <v>1</v>
      </c>
      <c r="L43" s="112">
        <v>0</v>
      </c>
      <c r="M43" s="113" t="s">
        <v>290</v>
      </c>
      <c r="N43" s="157">
        <v>64715</v>
      </c>
    </row>
    <row r="44" spans="1:14" ht="22.5" x14ac:dyDescent="0.45">
      <c r="A44" s="106">
        <v>39</v>
      </c>
      <c r="B44" s="107" t="s">
        <v>354</v>
      </c>
      <c r="C44" s="108">
        <v>45</v>
      </c>
      <c r="D44" s="107" t="s">
        <v>351</v>
      </c>
      <c r="E44" s="110">
        <v>64700</v>
      </c>
      <c r="F44" s="109" t="s">
        <v>288</v>
      </c>
      <c r="G44" s="111" t="s">
        <v>352</v>
      </c>
      <c r="H44" s="112">
        <v>1</v>
      </c>
      <c r="I44" s="111"/>
      <c r="J44" s="112"/>
      <c r="K44" s="112">
        <v>1</v>
      </c>
      <c r="L44" s="112">
        <v>0</v>
      </c>
      <c r="M44" s="113" t="s">
        <v>290</v>
      </c>
      <c r="N44" s="157">
        <v>64715</v>
      </c>
    </row>
    <row r="45" spans="1:14" ht="22.5" x14ac:dyDescent="0.45">
      <c r="A45" s="106">
        <v>40</v>
      </c>
      <c r="B45" s="107" t="s">
        <v>355</v>
      </c>
      <c r="C45" s="108">
        <v>26</v>
      </c>
      <c r="D45" s="107" t="s">
        <v>351</v>
      </c>
      <c r="E45" s="110">
        <v>64700</v>
      </c>
      <c r="F45" s="109" t="s">
        <v>288</v>
      </c>
      <c r="G45" s="111" t="s">
        <v>289</v>
      </c>
      <c r="H45" s="112">
        <v>1</v>
      </c>
      <c r="I45" s="111"/>
      <c r="J45" s="112"/>
      <c r="K45" s="112">
        <v>1</v>
      </c>
      <c r="L45" s="112">
        <v>0</v>
      </c>
      <c r="M45" s="113" t="s">
        <v>290</v>
      </c>
      <c r="N45" s="157">
        <v>64714</v>
      </c>
    </row>
    <row r="46" spans="1:14" ht="22.5" x14ac:dyDescent="0.45">
      <c r="A46" s="106">
        <v>41</v>
      </c>
      <c r="B46" s="107" t="s">
        <v>2681</v>
      </c>
      <c r="C46" s="108">
        <v>20</v>
      </c>
      <c r="D46" s="107" t="s">
        <v>356</v>
      </c>
      <c r="E46" s="110">
        <v>64700</v>
      </c>
      <c r="F46" s="109" t="s">
        <v>288</v>
      </c>
      <c r="G46" s="111" t="s">
        <v>352</v>
      </c>
      <c r="H46" s="112">
        <v>1</v>
      </c>
      <c r="I46" s="111"/>
      <c r="J46" s="112"/>
      <c r="K46" s="112">
        <v>1</v>
      </c>
      <c r="L46" s="112">
        <v>0</v>
      </c>
      <c r="M46" s="113" t="s">
        <v>290</v>
      </c>
      <c r="N46" s="157">
        <v>64715</v>
      </c>
    </row>
    <row r="47" spans="1:14" ht="22.5" x14ac:dyDescent="0.45">
      <c r="A47" s="106">
        <v>42</v>
      </c>
      <c r="B47" s="107" t="s">
        <v>357</v>
      </c>
      <c r="C47" s="108">
        <v>30</v>
      </c>
      <c r="D47" s="107" t="s">
        <v>358</v>
      </c>
      <c r="E47" s="110">
        <v>64700</v>
      </c>
      <c r="F47" s="109" t="s">
        <v>288</v>
      </c>
      <c r="G47" s="111" t="s">
        <v>289</v>
      </c>
      <c r="H47" s="112">
        <v>1</v>
      </c>
      <c r="I47" s="111"/>
      <c r="J47" s="112"/>
      <c r="K47" s="112">
        <v>1</v>
      </c>
      <c r="L47" s="112">
        <v>0</v>
      </c>
      <c r="M47" s="113" t="s">
        <v>290</v>
      </c>
      <c r="N47" s="157">
        <v>64714</v>
      </c>
    </row>
    <row r="48" spans="1:14" ht="22.5" x14ac:dyDescent="0.45">
      <c r="A48" s="106">
        <v>43</v>
      </c>
      <c r="B48" s="107" t="s">
        <v>359</v>
      </c>
      <c r="C48" s="108">
        <v>19</v>
      </c>
      <c r="D48" s="107" t="s">
        <v>351</v>
      </c>
      <c r="E48" s="110">
        <v>64700</v>
      </c>
      <c r="F48" s="109" t="s">
        <v>288</v>
      </c>
      <c r="G48" s="111" t="s">
        <v>289</v>
      </c>
      <c r="H48" s="112">
        <v>1</v>
      </c>
      <c r="I48" s="111"/>
      <c r="J48" s="112"/>
      <c r="K48" s="112">
        <v>1</v>
      </c>
      <c r="L48" s="112">
        <v>0</v>
      </c>
      <c r="M48" s="113" t="s">
        <v>290</v>
      </c>
      <c r="N48" s="157">
        <v>64714</v>
      </c>
    </row>
    <row r="49" spans="1:14" ht="22.5" x14ac:dyDescent="0.45">
      <c r="A49" s="106">
        <v>44</v>
      </c>
      <c r="B49" s="107" t="s">
        <v>360</v>
      </c>
      <c r="C49" s="108">
        <v>1</v>
      </c>
      <c r="D49" s="107" t="s">
        <v>358</v>
      </c>
      <c r="E49" s="110">
        <v>64700</v>
      </c>
      <c r="F49" s="109" t="s">
        <v>288</v>
      </c>
      <c r="G49" s="111" t="s">
        <v>289</v>
      </c>
      <c r="H49" s="112">
        <v>1</v>
      </c>
      <c r="I49" s="111"/>
      <c r="J49" s="112"/>
      <c r="K49" s="112">
        <v>1</v>
      </c>
      <c r="L49" s="112">
        <v>0</v>
      </c>
      <c r="M49" s="113" t="s">
        <v>290</v>
      </c>
      <c r="N49" s="157">
        <v>64714</v>
      </c>
    </row>
    <row r="50" spans="1:14" ht="22.5" x14ac:dyDescent="0.45">
      <c r="A50" s="106">
        <v>45</v>
      </c>
      <c r="B50" s="107" t="s">
        <v>361</v>
      </c>
      <c r="C50" s="108">
        <v>53</v>
      </c>
      <c r="D50" s="107" t="s">
        <v>362</v>
      </c>
      <c r="E50" s="110">
        <v>64700</v>
      </c>
      <c r="F50" s="109" t="s">
        <v>288</v>
      </c>
      <c r="G50" s="111" t="s">
        <v>352</v>
      </c>
      <c r="H50" s="112">
        <v>1</v>
      </c>
      <c r="I50" s="111"/>
      <c r="J50" s="112"/>
      <c r="K50" s="112">
        <v>1</v>
      </c>
      <c r="L50" s="112">
        <v>0</v>
      </c>
      <c r="M50" s="113" t="s">
        <v>290</v>
      </c>
      <c r="N50" s="157">
        <v>64715</v>
      </c>
    </row>
    <row r="51" spans="1:14" ht="22.5" x14ac:dyDescent="0.45">
      <c r="A51" s="106">
        <v>46</v>
      </c>
      <c r="B51" s="107" t="s">
        <v>363</v>
      </c>
      <c r="C51" s="108">
        <v>21</v>
      </c>
      <c r="D51" s="107" t="s">
        <v>364</v>
      </c>
      <c r="E51" s="110">
        <v>64701</v>
      </c>
      <c r="F51" s="109" t="s">
        <v>288</v>
      </c>
      <c r="G51" s="111" t="s">
        <v>365</v>
      </c>
      <c r="H51" s="112">
        <v>1</v>
      </c>
      <c r="I51" s="111"/>
      <c r="J51" s="112"/>
      <c r="K51" s="112">
        <v>1</v>
      </c>
      <c r="L51" s="112">
        <v>0</v>
      </c>
      <c r="M51" s="113" t="s">
        <v>290</v>
      </c>
      <c r="N51" s="157">
        <v>64714</v>
      </c>
    </row>
    <row r="52" spans="1:14" ht="22.5" x14ac:dyDescent="0.45">
      <c r="A52" s="106">
        <v>47</v>
      </c>
      <c r="B52" s="107" t="s">
        <v>366</v>
      </c>
      <c r="C52" s="108">
        <v>54</v>
      </c>
      <c r="D52" s="107" t="s">
        <v>367</v>
      </c>
      <c r="E52" s="110">
        <v>64701</v>
      </c>
      <c r="F52" s="109" t="s">
        <v>288</v>
      </c>
      <c r="G52" s="111" t="s">
        <v>365</v>
      </c>
      <c r="H52" s="112">
        <v>1</v>
      </c>
      <c r="I52" s="111"/>
      <c r="J52" s="112"/>
      <c r="K52" s="112">
        <v>1</v>
      </c>
      <c r="L52" s="112">
        <v>0</v>
      </c>
      <c r="M52" s="113" t="s">
        <v>290</v>
      </c>
      <c r="N52" s="157">
        <v>64714</v>
      </c>
    </row>
    <row r="53" spans="1:14" ht="22.5" x14ac:dyDescent="0.45">
      <c r="A53" s="106">
        <v>48</v>
      </c>
      <c r="B53" s="107" t="s">
        <v>368</v>
      </c>
      <c r="C53" s="108">
        <v>32</v>
      </c>
      <c r="D53" s="107" t="s">
        <v>367</v>
      </c>
      <c r="E53" s="110">
        <v>64701</v>
      </c>
      <c r="F53" s="109" t="s">
        <v>288</v>
      </c>
      <c r="G53" s="111" t="s">
        <v>365</v>
      </c>
      <c r="H53" s="112">
        <v>1</v>
      </c>
      <c r="I53" s="111"/>
      <c r="J53" s="112"/>
      <c r="K53" s="112">
        <v>1</v>
      </c>
      <c r="L53" s="112">
        <v>0</v>
      </c>
      <c r="M53" s="113" t="s">
        <v>290</v>
      </c>
      <c r="N53" s="157">
        <v>64714</v>
      </c>
    </row>
    <row r="54" spans="1:14" ht="22.5" x14ac:dyDescent="0.45">
      <c r="A54" s="106">
        <v>49</v>
      </c>
      <c r="B54" s="107" t="s">
        <v>369</v>
      </c>
      <c r="C54" s="108">
        <v>19</v>
      </c>
      <c r="D54" s="107" t="s">
        <v>367</v>
      </c>
      <c r="E54" s="110">
        <v>64701</v>
      </c>
      <c r="F54" s="109" t="s">
        <v>288</v>
      </c>
      <c r="G54" s="111" t="s">
        <v>365</v>
      </c>
      <c r="H54" s="112">
        <v>1</v>
      </c>
      <c r="I54" s="111"/>
      <c r="J54" s="112"/>
      <c r="K54" s="112">
        <v>1</v>
      </c>
      <c r="L54" s="112">
        <v>0</v>
      </c>
      <c r="M54" s="113" t="s">
        <v>290</v>
      </c>
      <c r="N54" s="157">
        <v>64714</v>
      </c>
    </row>
    <row r="55" spans="1:14" ht="22.5" x14ac:dyDescent="0.45">
      <c r="A55" s="106">
        <v>50</v>
      </c>
      <c r="B55" s="107" t="s">
        <v>370</v>
      </c>
      <c r="C55" s="108">
        <v>27</v>
      </c>
      <c r="D55" s="107" t="s">
        <v>367</v>
      </c>
      <c r="E55" s="110">
        <v>64701</v>
      </c>
      <c r="F55" s="109" t="s">
        <v>288</v>
      </c>
      <c r="G55" s="111" t="s">
        <v>365</v>
      </c>
      <c r="H55" s="112">
        <v>1</v>
      </c>
      <c r="I55" s="111"/>
      <c r="J55" s="112"/>
      <c r="K55" s="112">
        <v>1</v>
      </c>
      <c r="L55" s="112">
        <v>0</v>
      </c>
      <c r="M55" s="113" t="s">
        <v>290</v>
      </c>
      <c r="N55" s="157">
        <v>64714</v>
      </c>
    </row>
    <row r="56" spans="1:14" ht="22.5" x14ac:dyDescent="0.45">
      <c r="A56" s="106">
        <v>51</v>
      </c>
      <c r="B56" s="107" t="s">
        <v>371</v>
      </c>
      <c r="C56" s="108">
        <v>31</v>
      </c>
      <c r="D56" s="107" t="s">
        <v>367</v>
      </c>
      <c r="E56" s="110">
        <v>64701</v>
      </c>
      <c r="F56" s="109" t="s">
        <v>288</v>
      </c>
      <c r="G56" s="111" t="s">
        <v>365</v>
      </c>
      <c r="H56" s="112">
        <v>1</v>
      </c>
      <c r="I56" s="111"/>
      <c r="J56" s="112"/>
      <c r="K56" s="112">
        <v>1</v>
      </c>
      <c r="L56" s="112">
        <v>0</v>
      </c>
      <c r="M56" s="113" t="s">
        <v>290</v>
      </c>
      <c r="N56" s="157">
        <v>64714</v>
      </c>
    </row>
    <row r="57" spans="1:14" ht="22.5" x14ac:dyDescent="0.45">
      <c r="A57" s="106">
        <v>52</v>
      </c>
      <c r="B57" s="107" t="s">
        <v>372</v>
      </c>
      <c r="C57" s="108">
        <v>17</v>
      </c>
      <c r="D57" s="107" t="s">
        <v>364</v>
      </c>
      <c r="E57" s="110">
        <v>64702</v>
      </c>
      <c r="F57" s="109" t="s">
        <v>288</v>
      </c>
      <c r="G57" s="111" t="s">
        <v>365</v>
      </c>
      <c r="H57" s="112">
        <v>1</v>
      </c>
      <c r="I57" s="111"/>
      <c r="J57" s="112"/>
      <c r="K57" s="112">
        <v>1</v>
      </c>
      <c r="L57" s="112">
        <v>0</v>
      </c>
      <c r="M57" s="113" t="s">
        <v>290</v>
      </c>
      <c r="N57" s="157">
        <v>64714</v>
      </c>
    </row>
    <row r="58" spans="1:14" ht="22.5" x14ac:dyDescent="0.45">
      <c r="A58" s="106">
        <v>53</v>
      </c>
      <c r="B58" s="107" t="s">
        <v>373</v>
      </c>
      <c r="C58" s="108">
        <v>22</v>
      </c>
      <c r="D58" s="107" t="s">
        <v>374</v>
      </c>
      <c r="E58" s="110">
        <v>64702</v>
      </c>
      <c r="F58" s="109" t="s">
        <v>288</v>
      </c>
      <c r="G58" s="111" t="s">
        <v>365</v>
      </c>
      <c r="H58" s="112">
        <v>1</v>
      </c>
      <c r="I58" s="111"/>
      <c r="J58" s="112"/>
      <c r="K58" s="112">
        <v>1</v>
      </c>
      <c r="L58" s="112">
        <v>0</v>
      </c>
      <c r="M58" s="113" t="s">
        <v>290</v>
      </c>
      <c r="N58" s="157">
        <v>64714</v>
      </c>
    </row>
    <row r="59" spans="1:14" ht="22.5" x14ac:dyDescent="0.45">
      <c r="A59" s="106">
        <v>54</v>
      </c>
      <c r="B59" s="107" t="s">
        <v>375</v>
      </c>
      <c r="C59" s="108">
        <v>19</v>
      </c>
      <c r="D59" s="107" t="s">
        <v>376</v>
      </c>
      <c r="E59" s="110">
        <v>64702</v>
      </c>
      <c r="F59" s="109" t="s">
        <v>288</v>
      </c>
      <c r="G59" s="107" t="s">
        <v>377</v>
      </c>
      <c r="H59" s="112">
        <v>1</v>
      </c>
      <c r="I59" s="107"/>
      <c r="J59" s="115"/>
      <c r="K59" s="112">
        <v>1</v>
      </c>
      <c r="L59" s="112"/>
      <c r="M59" s="113" t="s">
        <v>290</v>
      </c>
      <c r="N59" s="157">
        <v>64739</v>
      </c>
    </row>
    <row r="60" spans="1:14" ht="22.5" x14ac:dyDescent="0.45">
      <c r="A60" s="106">
        <v>55</v>
      </c>
      <c r="B60" s="107" t="s">
        <v>378</v>
      </c>
      <c r="C60" s="108">
        <v>19</v>
      </c>
      <c r="D60" s="107" t="s">
        <v>379</v>
      </c>
      <c r="E60" s="110">
        <v>64702</v>
      </c>
      <c r="F60" s="109" t="s">
        <v>288</v>
      </c>
      <c r="G60" s="107" t="s">
        <v>377</v>
      </c>
      <c r="H60" s="112">
        <v>1</v>
      </c>
      <c r="I60" s="107"/>
      <c r="J60" s="115"/>
      <c r="K60" s="112">
        <v>1</v>
      </c>
      <c r="L60" s="112"/>
      <c r="M60" s="113" t="s">
        <v>290</v>
      </c>
      <c r="N60" s="157">
        <v>64739</v>
      </c>
    </row>
    <row r="61" spans="1:14" ht="22.5" x14ac:dyDescent="0.45">
      <c r="A61" s="106">
        <v>56</v>
      </c>
      <c r="B61" s="107" t="s">
        <v>380</v>
      </c>
      <c r="C61" s="108">
        <v>27</v>
      </c>
      <c r="D61" s="107" t="s">
        <v>379</v>
      </c>
      <c r="E61" s="110">
        <v>64702</v>
      </c>
      <c r="F61" s="109" t="s">
        <v>288</v>
      </c>
      <c r="G61" s="107" t="s">
        <v>377</v>
      </c>
      <c r="H61" s="112">
        <v>1</v>
      </c>
      <c r="I61" s="107"/>
      <c r="J61" s="115"/>
      <c r="K61" s="112">
        <v>1</v>
      </c>
      <c r="L61" s="112"/>
      <c r="M61" s="113" t="s">
        <v>290</v>
      </c>
      <c r="N61" s="157">
        <v>64739</v>
      </c>
    </row>
    <row r="62" spans="1:14" ht="22.5" x14ac:dyDescent="0.45">
      <c r="A62" s="106">
        <v>57</v>
      </c>
      <c r="B62" s="109" t="s">
        <v>381</v>
      </c>
      <c r="C62" s="119">
        <v>26</v>
      </c>
      <c r="D62" s="120" t="s">
        <v>382</v>
      </c>
      <c r="E62" s="110">
        <v>64703</v>
      </c>
      <c r="F62" s="109" t="s">
        <v>288</v>
      </c>
      <c r="G62" s="107" t="s">
        <v>377</v>
      </c>
      <c r="H62" s="112">
        <v>1</v>
      </c>
      <c r="I62" s="107"/>
      <c r="J62" s="115"/>
      <c r="K62" s="112">
        <v>1</v>
      </c>
      <c r="L62" s="112"/>
      <c r="M62" s="113" t="s">
        <v>290</v>
      </c>
      <c r="N62" s="157">
        <v>64739</v>
      </c>
    </row>
    <row r="63" spans="1:14" ht="22.5" x14ac:dyDescent="0.45">
      <c r="A63" s="106">
        <v>58</v>
      </c>
      <c r="B63" s="109" t="s">
        <v>383</v>
      </c>
      <c r="C63" s="119">
        <v>27</v>
      </c>
      <c r="D63" s="120" t="s">
        <v>384</v>
      </c>
      <c r="E63" s="110">
        <v>64703</v>
      </c>
      <c r="F63" s="109" t="s">
        <v>288</v>
      </c>
      <c r="G63" s="107" t="s">
        <v>377</v>
      </c>
      <c r="H63" s="112">
        <v>1</v>
      </c>
      <c r="I63" s="107"/>
      <c r="J63" s="115"/>
      <c r="K63" s="112">
        <v>1</v>
      </c>
      <c r="L63" s="112"/>
      <c r="M63" s="113" t="s">
        <v>290</v>
      </c>
      <c r="N63" s="157">
        <v>64739</v>
      </c>
    </row>
    <row r="64" spans="1:14" ht="22.5" x14ac:dyDescent="0.45">
      <c r="A64" s="106">
        <v>59</v>
      </c>
      <c r="B64" s="109" t="s">
        <v>385</v>
      </c>
      <c r="C64" s="119">
        <v>34</v>
      </c>
      <c r="D64" s="120" t="s">
        <v>386</v>
      </c>
      <c r="E64" s="110">
        <v>64703</v>
      </c>
      <c r="F64" s="109" t="s">
        <v>288</v>
      </c>
      <c r="G64" s="107" t="s">
        <v>377</v>
      </c>
      <c r="H64" s="112">
        <v>1</v>
      </c>
      <c r="I64" s="107"/>
      <c r="J64" s="115"/>
      <c r="K64" s="112">
        <v>1</v>
      </c>
      <c r="L64" s="112"/>
      <c r="M64" s="113" t="s">
        <v>290</v>
      </c>
      <c r="N64" s="157">
        <v>64739</v>
      </c>
    </row>
    <row r="65" spans="1:14" ht="22.5" x14ac:dyDescent="0.45">
      <c r="A65" s="106">
        <v>60</v>
      </c>
      <c r="B65" s="109" t="s">
        <v>387</v>
      </c>
      <c r="C65" s="119">
        <v>22</v>
      </c>
      <c r="D65" s="107" t="s">
        <v>388</v>
      </c>
      <c r="E65" s="110">
        <v>64703</v>
      </c>
      <c r="F65" s="109" t="s">
        <v>288</v>
      </c>
      <c r="G65" s="111" t="s">
        <v>365</v>
      </c>
      <c r="H65" s="112">
        <v>1</v>
      </c>
      <c r="I65" s="111"/>
      <c r="J65" s="112"/>
      <c r="K65" s="112">
        <v>1</v>
      </c>
      <c r="L65" s="112"/>
      <c r="M65" s="113" t="s">
        <v>290</v>
      </c>
      <c r="N65" s="157">
        <v>64714</v>
      </c>
    </row>
    <row r="66" spans="1:14" ht="22.5" x14ac:dyDescent="0.45">
      <c r="A66" s="106">
        <v>61</v>
      </c>
      <c r="B66" s="109" t="s">
        <v>389</v>
      </c>
      <c r="C66" s="119">
        <v>17</v>
      </c>
      <c r="D66" s="107" t="s">
        <v>388</v>
      </c>
      <c r="E66" s="110">
        <v>64703</v>
      </c>
      <c r="F66" s="109" t="s">
        <v>288</v>
      </c>
      <c r="G66" s="111" t="s">
        <v>365</v>
      </c>
      <c r="H66" s="112">
        <v>1</v>
      </c>
      <c r="I66" s="111"/>
      <c r="J66" s="112"/>
      <c r="K66" s="112">
        <v>1</v>
      </c>
      <c r="L66" s="112">
        <v>0</v>
      </c>
      <c r="M66" s="113" t="s">
        <v>290</v>
      </c>
      <c r="N66" s="157">
        <v>64714</v>
      </c>
    </row>
    <row r="67" spans="1:14" ht="22.5" x14ac:dyDescent="0.45">
      <c r="A67" s="106">
        <v>62</v>
      </c>
      <c r="B67" s="109" t="s">
        <v>390</v>
      </c>
      <c r="C67" s="121">
        <v>24</v>
      </c>
      <c r="D67" s="107" t="s">
        <v>391</v>
      </c>
      <c r="E67" s="110">
        <v>64703</v>
      </c>
      <c r="F67" s="109" t="s">
        <v>288</v>
      </c>
      <c r="G67" s="111" t="s">
        <v>365</v>
      </c>
      <c r="H67" s="112">
        <v>1</v>
      </c>
      <c r="I67" s="111"/>
      <c r="J67" s="112"/>
      <c r="K67" s="112">
        <v>1</v>
      </c>
      <c r="L67" s="112">
        <v>0</v>
      </c>
      <c r="M67" s="113" t="s">
        <v>290</v>
      </c>
      <c r="N67" s="157">
        <v>64714</v>
      </c>
    </row>
    <row r="68" spans="1:14" ht="22.5" x14ac:dyDescent="0.45">
      <c r="A68" s="106">
        <v>63</v>
      </c>
      <c r="B68" s="109" t="s">
        <v>392</v>
      </c>
      <c r="C68" s="119">
        <v>23</v>
      </c>
      <c r="D68" s="107" t="s">
        <v>391</v>
      </c>
      <c r="E68" s="110">
        <v>64703</v>
      </c>
      <c r="F68" s="109" t="s">
        <v>288</v>
      </c>
      <c r="G68" s="111" t="s">
        <v>365</v>
      </c>
      <c r="H68" s="112">
        <v>1</v>
      </c>
      <c r="I68" s="111"/>
      <c r="J68" s="112"/>
      <c r="K68" s="112">
        <v>1</v>
      </c>
      <c r="L68" s="112">
        <v>0</v>
      </c>
      <c r="M68" s="113" t="s">
        <v>290</v>
      </c>
      <c r="N68" s="157">
        <v>64714</v>
      </c>
    </row>
    <row r="69" spans="1:14" ht="22.5" x14ac:dyDescent="0.45">
      <c r="A69" s="106">
        <v>64</v>
      </c>
      <c r="B69" s="109" t="s">
        <v>393</v>
      </c>
      <c r="C69" s="122">
        <v>16</v>
      </c>
      <c r="D69" s="107" t="s">
        <v>391</v>
      </c>
      <c r="E69" s="110">
        <v>64703</v>
      </c>
      <c r="F69" s="109" t="s">
        <v>288</v>
      </c>
      <c r="G69" s="111" t="s">
        <v>365</v>
      </c>
      <c r="H69" s="112">
        <v>1</v>
      </c>
      <c r="I69" s="111"/>
      <c r="J69" s="112"/>
      <c r="K69" s="112">
        <v>1</v>
      </c>
      <c r="L69" s="112">
        <v>0</v>
      </c>
      <c r="M69" s="113" t="s">
        <v>290</v>
      </c>
      <c r="N69" s="157">
        <v>64714</v>
      </c>
    </row>
    <row r="70" spans="1:14" ht="22.5" x14ac:dyDescent="0.45">
      <c r="A70" s="106">
        <v>65</v>
      </c>
      <c r="B70" s="107" t="s">
        <v>394</v>
      </c>
      <c r="C70" s="123">
        <v>18</v>
      </c>
      <c r="D70" s="107" t="s">
        <v>391</v>
      </c>
      <c r="E70" s="110">
        <v>64703</v>
      </c>
      <c r="F70" s="109" t="s">
        <v>288</v>
      </c>
      <c r="G70" s="111" t="s">
        <v>365</v>
      </c>
      <c r="H70" s="112">
        <v>1</v>
      </c>
      <c r="I70" s="111"/>
      <c r="J70" s="112"/>
      <c r="K70" s="112">
        <v>1</v>
      </c>
      <c r="L70" s="112">
        <v>0</v>
      </c>
      <c r="M70" s="113" t="s">
        <v>290</v>
      </c>
      <c r="N70" s="157">
        <v>64714</v>
      </c>
    </row>
    <row r="71" spans="1:14" ht="22.5" x14ac:dyDescent="0.45">
      <c r="A71" s="106">
        <v>66</v>
      </c>
      <c r="B71" s="109" t="s">
        <v>395</v>
      </c>
      <c r="C71" s="122">
        <v>33</v>
      </c>
      <c r="D71" s="120" t="s">
        <v>396</v>
      </c>
      <c r="E71" s="110">
        <v>64703</v>
      </c>
      <c r="F71" s="109" t="s">
        <v>288</v>
      </c>
      <c r="G71" s="111" t="s">
        <v>352</v>
      </c>
      <c r="H71" s="112">
        <v>1</v>
      </c>
      <c r="I71" s="111"/>
      <c r="J71" s="112"/>
      <c r="K71" s="112">
        <v>1</v>
      </c>
      <c r="L71" s="112">
        <v>0</v>
      </c>
      <c r="M71" s="113" t="s">
        <v>290</v>
      </c>
      <c r="N71" s="157">
        <v>64715</v>
      </c>
    </row>
    <row r="72" spans="1:14" ht="22.5" x14ac:dyDescent="0.45">
      <c r="A72" s="106">
        <v>67</v>
      </c>
      <c r="B72" s="109" t="s">
        <v>397</v>
      </c>
      <c r="C72" s="122">
        <v>22</v>
      </c>
      <c r="D72" s="120" t="s">
        <v>396</v>
      </c>
      <c r="E72" s="110">
        <v>64703</v>
      </c>
      <c r="F72" s="109" t="s">
        <v>288</v>
      </c>
      <c r="G72" s="111" t="s">
        <v>352</v>
      </c>
      <c r="H72" s="112">
        <v>1</v>
      </c>
      <c r="I72" s="111"/>
      <c r="J72" s="112"/>
      <c r="K72" s="112">
        <v>1</v>
      </c>
      <c r="L72" s="112">
        <v>0</v>
      </c>
      <c r="M72" s="113" t="s">
        <v>290</v>
      </c>
      <c r="N72" s="157">
        <v>64715</v>
      </c>
    </row>
    <row r="73" spans="1:14" ht="22.5" x14ac:dyDescent="0.45">
      <c r="A73" s="106">
        <v>68</v>
      </c>
      <c r="B73" s="109" t="s">
        <v>398</v>
      </c>
      <c r="C73" s="122">
        <v>36</v>
      </c>
      <c r="D73" s="120" t="s">
        <v>396</v>
      </c>
      <c r="E73" s="110">
        <v>64703</v>
      </c>
      <c r="F73" s="109" t="s">
        <v>288</v>
      </c>
      <c r="G73" s="111" t="s">
        <v>352</v>
      </c>
      <c r="H73" s="112">
        <v>1</v>
      </c>
      <c r="I73" s="111"/>
      <c r="J73" s="112"/>
      <c r="K73" s="112">
        <v>1</v>
      </c>
      <c r="L73" s="112">
        <v>0</v>
      </c>
      <c r="M73" s="113" t="s">
        <v>290</v>
      </c>
      <c r="N73" s="157">
        <v>64715</v>
      </c>
    </row>
    <row r="74" spans="1:14" ht="22.5" x14ac:dyDescent="0.45">
      <c r="A74" s="106">
        <v>69</v>
      </c>
      <c r="B74" s="109" t="s">
        <v>399</v>
      </c>
      <c r="C74" s="122">
        <v>18</v>
      </c>
      <c r="D74" s="120" t="s">
        <v>351</v>
      </c>
      <c r="E74" s="110">
        <v>64703</v>
      </c>
      <c r="F74" s="109" t="s">
        <v>288</v>
      </c>
      <c r="G74" s="111" t="s">
        <v>352</v>
      </c>
      <c r="H74" s="112">
        <v>1</v>
      </c>
      <c r="I74" s="111"/>
      <c r="J74" s="112"/>
      <c r="K74" s="112">
        <v>1</v>
      </c>
      <c r="L74" s="112">
        <v>0</v>
      </c>
      <c r="M74" s="113" t="s">
        <v>290</v>
      </c>
      <c r="N74" s="157">
        <v>64715</v>
      </c>
    </row>
    <row r="75" spans="1:14" ht="22.5" x14ac:dyDescent="0.45">
      <c r="A75" s="106">
        <v>70</v>
      </c>
      <c r="B75" s="109" t="s">
        <v>400</v>
      </c>
      <c r="C75" s="124">
        <v>21</v>
      </c>
      <c r="D75" s="120" t="s">
        <v>351</v>
      </c>
      <c r="E75" s="110">
        <v>64703</v>
      </c>
      <c r="F75" s="109" t="s">
        <v>288</v>
      </c>
      <c r="G75" s="111" t="s">
        <v>352</v>
      </c>
      <c r="H75" s="112">
        <v>1</v>
      </c>
      <c r="I75" s="111"/>
      <c r="J75" s="112"/>
      <c r="K75" s="112">
        <v>1</v>
      </c>
      <c r="L75" s="112">
        <v>0</v>
      </c>
      <c r="M75" s="113" t="s">
        <v>290</v>
      </c>
      <c r="N75" s="157">
        <v>64715</v>
      </c>
    </row>
    <row r="76" spans="1:14" ht="22.5" x14ac:dyDescent="0.45">
      <c r="A76" s="106">
        <v>71</v>
      </c>
      <c r="B76" s="109" t="s">
        <v>401</v>
      </c>
      <c r="C76" s="121">
        <v>19</v>
      </c>
      <c r="D76" s="109" t="s">
        <v>402</v>
      </c>
      <c r="E76" s="110">
        <v>64703</v>
      </c>
      <c r="F76" s="109" t="s">
        <v>288</v>
      </c>
      <c r="G76" s="111" t="s">
        <v>289</v>
      </c>
      <c r="H76" s="112">
        <v>1</v>
      </c>
      <c r="I76" s="111"/>
      <c r="J76" s="112"/>
      <c r="K76" s="112">
        <v>1</v>
      </c>
      <c r="L76" s="112">
        <v>0</v>
      </c>
      <c r="M76" s="113" t="s">
        <v>290</v>
      </c>
      <c r="N76" s="157">
        <v>64714</v>
      </c>
    </row>
    <row r="77" spans="1:14" ht="22.5" x14ac:dyDescent="0.45">
      <c r="A77" s="106">
        <v>72</v>
      </c>
      <c r="B77" s="109" t="s">
        <v>403</v>
      </c>
      <c r="C77" s="121">
        <v>22</v>
      </c>
      <c r="D77" s="109" t="s">
        <v>404</v>
      </c>
      <c r="E77" s="110">
        <v>64704</v>
      </c>
      <c r="F77" s="109" t="s">
        <v>288</v>
      </c>
      <c r="G77" s="111" t="s">
        <v>289</v>
      </c>
      <c r="H77" s="112">
        <v>1</v>
      </c>
      <c r="I77" s="111"/>
      <c r="J77" s="112"/>
      <c r="K77" s="112">
        <v>1</v>
      </c>
      <c r="L77" s="112">
        <v>0</v>
      </c>
      <c r="M77" s="113" t="s">
        <v>290</v>
      </c>
      <c r="N77" s="157">
        <v>64717</v>
      </c>
    </row>
    <row r="78" spans="1:14" ht="22.5" x14ac:dyDescent="0.45">
      <c r="A78" s="106">
        <v>73</v>
      </c>
      <c r="B78" s="107" t="s">
        <v>405</v>
      </c>
      <c r="C78" s="108">
        <v>27</v>
      </c>
      <c r="D78" s="109" t="s">
        <v>311</v>
      </c>
      <c r="E78" s="110">
        <v>64706</v>
      </c>
      <c r="F78" s="109" t="s">
        <v>288</v>
      </c>
      <c r="G78" s="111" t="s">
        <v>289</v>
      </c>
      <c r="H78" s="112">
        <v>1</v>
      </c>
      <c r="I78" s="111"/>
      <c r="J78" s="112"/>
      <c r="K78" s="112">
        <v>1</v>
      </c>
      <c r="L78" s="112">
        <v>0</v>
      </c>
      <c r="M78" s="113" t="s">
        <v>290</v>
      </c>
      <c r="N78" s="157">
        <v>64717</v>
      </c>
    </row>
    <row r="79" spans="1:14" ht="22.5" x14ac:dyDescent="0.45">
      <c r="A79" s="106">
        <v>74</v>
      </c>
      <c r="B79" s="125" t="s">
        <v>406</v>
      </c>
      <c r="C79" s="119">
        <v>19</v>
      </c>
      <c r="D79" s="111" t="s">
        <v>407</v>
      </c>
      <c r="E79" s="110">
        <v>64706</v>
      </c>
      <c r="F79" s="109" t="s">
        <v>288</v>
      </c>
      <c r="G79" s="111" t="s">
        <v>352</v>
      </c>
      <c r="H79" s="112">
        <v>1</v>
      </c>
      <c r="I79" s="111"/>
      <c r="J79" s="112"/>
      <c r="K79" s="112">
        <v>1</v>
      </c>
      <c r="L79" s="112">
        <v>0</v>
      </c>
      <c r="M79" s="113" t="s">
        <v>290</v>
      </c>
      <c r="N79" s="157">
        <v>64719</v>
      </c>
    </row>
    <row r="80" spans="1:14" ht="22.5" x14ac:dyDescent="0.45">
      <c r="A80" s="106">
        <v>75</v>
      </c>
      <c r="B80" s="107" t="s">
        <v>408</v>
      </c>
      <c r="C80" s="123">
        <v>43</v>
      </c>
      <c r="D80" s="107" t="s">
        <v>322</v>
      </c>
      <c r="E80" s="110">
        <v>64707</v>
      </c>
      <c r="F80" s="109" t="s">
        <v>288</v>
      </c>
      <c r="G80" s="111" t="s">
        <v>289</v>
      </c>
      <c r="H80" s="112">
        <v>1</v>
      </c>
      <c r="I80" s="111"/>
      <c r="J80" s="112"/>
      <c r="K80" s="112">
        <v>1</v>
      </c>
      <c r="L80" s="112">
        <v>0</v>
      </c>
      <c r="M80" s="113" t="s">
        <v>290</v>
      </c>
      <c r="N80" s="157">
        <v>64717</v>
      </c>
    </row>
    <row r="81" spans="1:14" ht="22.5" x14ac:dyDescent="0.45">
      <c r="A81" s="106">
        <v>76</v>
      </c>
      <c r="B81" s="107" t="s">
        <v>409</v>
      </c>
      <c r="C81" s="123">
        <v>31</v>
      </c>
      <c r="D81" s="107" t="s">
        <v>322</v>
      </c>
      <c r="E81" s="110">
        <v>64707</v>
      </c>
      <c r="F81" s="109" t="s">
        <v>288</v>
      </c>
      <c r="G81" s="111" t="s">
        <v>289</v>
      </c>
      <c r="H81" s="112">
        <v>1</v>
      </c>
      <c r="I81" s="111"/>
      <c r="J81" s="112"/>
      <c r="K81" s="112">
        <v>1</v>
      </c>
      <c r="L81" s="112">
        <v>0</v>
      </c>
      <c r="M81" s="113" t="s">
        <v>290</v>
      </c>
      <c r="N81" s="157">
        <v>64717</v>
      </c>
    </row>
    <row r="82" spans="1:14" ht="22.5" x14ac:dyDescent="0.45">
      <c r="A82" s="106">
        <v>77</v>
      </c>
      <c r="B82" s="125" t="s">
        <v>410</v>
      </c>
      <c r="C82" s="122">
        <v>70</v>
      </c>
      <c r="D82" s="107" t="s">
        <v>322</v>
      </c>
      <c r="E82" s="110">
        <v>64707</v>
      </c>
      <c r="F82" s="109" t="s">
        <v>288</v>
      </c>
      <c r="G82" s="111" t="s">
        <v>289</v>
      </c>
      <c r="H82" s="112">
        <v>1</v>
      </c>
      <c r="I82" s="111"/>
      <c r="J82" s="112"/>
      <c r="K82" s="112">
        <v>1</v>
      </c>
      <c r="L82" s="112">
        <v>0</v>
      </c>
      <c r="M82" s="113" t="s">
        <v>290</v>
      </c>
      <c r="N82" s="157">
        <v>64717</v>
      </c>
    </row>
    <row r="83" spans="1:14" ht="22.5" x14ac:dyDescent="0.45">
      <c r="A83" s="106">
        <v>78</v>
      </c>
      <c r="B83" s="125" t="s">
        <v>411</v>
      </c>
      <c r="C83" s="126">
        <v>21</v>
      </c>
      <c r="D83" s="120" t="s">
        <v>412</v>
      </c>
      <c r="E83" s="110">
        <v>64708</v>
      </c>
      <c r="F83" s="109" t="s">
        <v>288</v>
      </c>
      <c r="G83" s="111" t="s">
        <v>352</v>
      </c>
      <c r="H83" s="112">
        <v>1</v>
      </c>
      <c r="I83" s="111"/>
      <c r="J83" s="112"/>
      <c r="K83" s="112">
        <v>1</v>
      </c>
      <c r="L83" s="112">
        <v>0</v>
      </c>
      <c r="M83" s="113" t="s">
        <v>290</v>
      </c>
      <c r="N83" s="157">
        <v>64719</v>
      </c>
    </row>
    <row r="84" spans="1:14" ht="22.5" x14ac:dyDescent="0.45">
      <c r="A84" s="106">
        <v>79</v>
      </c>
      <c r="B84" s="127" t="s">
        <v>413</v>
      </c>
      <c r="C84" s="115">
        <v>23</v>
      </c>
      <c r="D84" s="120" t="s">
        <v>412</v>
      </c>
      <c r="E84" s="110">
        <v>64708</v>
      </c>
      <c r="F84" s="109" t="s">
        <v>288</v>
      </c>
      <c r="G84" s="111" t="s">
        <v>352</v>
      </c>
      <c r="H84" s="112">
        <v>1</v>
      </c>
      <c r="I84" s="111"/>
      <c r="J84" s="112"/>
      <c r="K84" s="112">
        <v>1</v>
      </c>
      <c r="L84" s="112">
        <v>0</v>
      </c>
      <c r="M84" s="113" t="s">
        <v>290</v>
      </c>
      <c r="N84" s="157">
        <v>64719</v>
      </c>
    </row>
    <row r="85" spans="1:14" ht="22.5" x14ac:dyDescent="0.45">
      <c r="A85" s="106">
        <v>80</v>
      </c>
      <c r="B85" s="114" t="s">
        <v>414</v>
      </c>
      <c r="C85" s="115">
        <v>26</v>
      </c>
      <c r="D85" s="120" t="s">
        <v>412</v>
      </c>
      <c r="E85" s="110">
        <v>64708</v>
      </c>
      <c r="F85" s="109" t="s">
        <v>288</v>
      </c>
      <c r="G85" s="111" t="s">
        <v>352</v>
      </c>
      <c r="H85" s="112">
        <v>1</v>
      </c>
      <c r="I85" s="111"/>
      <c r="J85" s="112"/>
      <c r="K85" s="112">
        <v>1</v>
      </c>
      <c r="L85" s="112">
        <v>0</v>
      </c>
      <c r="M85" s="113" t="s">
        <v>290</v>
      </c>
      <c r="N85" s="157">
        <v>64719</v>
      </c>
    </row>
    <row r="86" spans="1:14" ht="22.5" x14ac:dyDescent="0.45">
      <c r="A86" s="106">
        <v>81</v>
      </c>
      <c r="B86" s="114" t="s">
        <v>415</v>
      </c>
      <c r="C86" s="115">
        <v>32</v>
      </c>
      <c r="D86" s="120" t="s">
        <v>412</v>
      </c>
      <c r="E86" s="110">
        <v>64708</v>
      </c>
      <c r="F86" s="109" t="s">
        <v>288</v>
      </c>
      <c r="G86" s="111" t="s">
        <v>352</v>
      </c>
      <c r="H86" s="112">
        <v>1</v>
      </c>
      <c r="I86" s="111"/>
      <c r="J86" s="112"/>
      <c r="K86" s="112">
        <v>1</v>
      </c>
      <c r="L86" s="112">
        <v>0</v>
      </c>
      <c r="M86" s="113" t="s">
        <v>290</v>
      </c>
      <c r="N86" s="157">
        <v>64719</v>
      </c>
    </row>
    <row r="87" spans="1:14" ht="22.5" x14ac:dyDescent="0.45">
      <c r="A87" s="106">
        <v>82</v>
      </c>
      <c r="B87" s="114" t="s">
        <v>416</v>
      </c>
      <c r="C87" s="115">
        <v>36</v>
      </c>
      <c r="D87" s="120" t="s">
        <v>412</v>
      </c>
      <c r="E87" s="110">
        <v>64708</v>
      </c>
      <c r="F87" s="109" t="s">
        <v>288</v>
      </c>
      <c r="G87" s="111" t="s">
        <v>352</v>
      </c>
      <c r="H87" s="112">
        <v>1</v>
      </c>
      <c r="I87" s="111"/>
      <c r="J87" s="112"/>
      <c r="K87" s="112">
        <v>1</v>
      </c>
      <c r="L87" s="112">
        <v>0</v>
      </c>
      <c r="M87" s="113" t="s">
        <v>290</v>
      </c>
      <c r="N87" s="157">
        <v>64719</v>
      </c>
    </row>
    <row r="88" spans="1:14" ht="22.5" x14ac:dyDescent="0.45">
      <c r="A88" s="106">
        <v>83</v>
      </c>
      <c r="B88" s="114" t="s">
        <v>417</v>
      </c>
      <c r="C88" s="115">
        <v>37</v>
      </c>
      <c r="D88" s="120" t="s">
        <v>412</v>
      </c>
      <c r="E88" s="110">
        <v>64708</v>
      </c>
      <c r="F88" s="109" t="s">
        <v>288</v>
      </c>
      <c r="G88" s="111" t="s">
        <v>352</v>
      </c>
      <c r="H88" s="112">
        <v>1</v>
      </c>
      <c r="I88" s="111"/>
      <c r="J88" s="112"/>
      <c r="K88" s="112">
        <v>1</v>
      </c>
      <c r="L88" s="112">
        <v>0</v>
      </c>
      <c r="M88" s="113" t="s">
        <v>290</v>
      </c>
      <c r="N88" s="157">
        <v>64719</v>
      </c>
    </row>
    <row r="89" spans="1:14" ht="22.5" x14ac:dyDescent="0.45">
      <c r="A89" s="106">
        <v>84</v>
      </c>
      <c r="B89" s="127" t="s">
        <v>418</v>
      </c>
      <c r="C89" s="108">
        <v>32</v>
      </c>
      <c r="D89" s="107" t="s">
        <v>419</v>
      </c>
      <c r="E89" s="110" t="s">
        <v>297</v>
      </c>
      <c r="F89" s="109" t="s">
        <v>288</v>
      </c>
      <c r="G89" s="111" t="s">
        <v>420</v>
      </c>
      <c r="H89" s="112">
        <v>1</v>
      </c>
      <c r="I89" s="111"/>
      <c r="J89" s="112"/>
      <c r="K89" s="112">
        <v>1</v>
      </c>
      <c r="L89" s="112">
        <v>0</v>
      </c>
      <c r="M89" s="113" t="s">
        <v>290</v>
      </c>
      <c r="N89" s="157">
        <v>64727</v>
      </c>
    </row>
    <row r="90" spans="1:14" ht="22.5" x14ac:dyDescent="0.45">
      <c r="A90" s="106">
        <v>85</v>
      </c>
      <c r="B90" s="114" t="s">
        <v>421</v>
      </c>
      <c r="C90" s="108">
        <v>30</v>
      </c>
      <c r="D90" s="107" t="s">
        <v>419</v>
      </c>
      <c r="E90" s="110" t="s">
        <v>297</v>
      </c>
      <c r="F90" s="109" t="s">
        <v>288</v>
      </c>
      <c r="G90" s="111" t="s">
        <v>420</v>
      </c>
      <c r="H90" s="112">
        <v>1</v>
      </c>
      <c r="I90" s="111"/>
      <c r="J90" s="112"/>
      <c r="K90" s="112">
        <v>1</v>
      </c>
      <c r="L90" s="112">
        <v>0</v>
      </c>
      <c r="M90" s="113" t="s">
        <v>290</v>
      </c>
      <c r="N90" s="157">
        <v>64727</v>
      </c>
    </row>
    <row r="91" spans="1:14" ht="22.5" x14ac:dyDescent="0.45">
      <c r="A91" s="106">
        <v>86</v>
      </c>
      <c r="B91" s="127" t="s">
        <v>422</v>
      </c>
      <c r="C91" s="108">
        <v>12</v>
      </c>
      <c r="D91" s="107" t="s">
        <v>419</v>
      </c>
      <c r="E91" s="110" t="s">
        <v>297</v>
      </c>
      <c r="F91" s="109" t="s">
        <v>288</v>
      </c>
      <c r="G91" s="111" t="s">
        <v>420</v>
      </c>
      <c r="H91" s="112">
        <v>1</v>
      </c>
      <c r="I91" s="111"/>
      <c r="J91" s="112"/>
      <c r="K91" s="112">
        <v>1</v>
      </c>
      <c r="L91" s="112">
        <v>0</v>
      </c>
      <c r="M91" s="113" t="s">
        <v>290</v>
      </c>
      <c r="N91" s="157">
        <v>64727</v>
      </c>
    </row>
    <row r="92" spans="1:14" ht="22.5" x14ac:dyDescent="0.45">
      <c r="A92" s="106">
        <v>87</v>
      </c>
      <c r="B92" s="114" t="s">
        <v>423</v>
      </c>
      <c r="C92" s="108">
        <v>27</v>
      </c>
      <c r="D92" s="107" t="s">
        <v>424</v>
      </c>
      <c r="E92" s="110" t="s">
        <v>297</v>
      </c>
      <c r="F92" s="109" t="s">
        <v>288</v>
      </c>
      <c r="G92" s="111" t="s">
        <v>420</v>
      </c>
      <c r="H92" s="112">
        <v>1</v>
      </c>
      <c r="I92" s="111"/>
      <c r="J92" s="112"/>
      <c r="K92" s="112">
        <v>1</v>
      </c>
      <c r="L92" s="112">
        <v>0</v>
      </c>
      <c r="M92" s="113" t="s">
        <v>290</v>
      </c>
      <c r="N92" s="157">
        <v>64727</v>
      </c>
    </row>
    <row r="93" spans="1:14" ht="22.5" x14ac:dyDescent="0.45">
      <c r="A93" s="106">
        <v>88</v>
      </c>
      <c r="B93" s="127" t="s">
        <v>425</v>
      </c>
      <c r="C93" s="108">
        <v>18</v>
      </c>
      <c r="D93" s="107" t="s">
        <v>424</v>
      </c>
      <c r="E93" s="110" t="s">
        <v>297</v>
      </c>
      <c r="F93" s="109" t="s">
        <v>288</v>
      </c>
      <c r="G93" s="111" t="s">
        <v>420</v>
      </c>
      <c r="H93" s="112">
        <v>1</v>
      </c>
      <c r="I93" s="111"/>
      <c r="J93" s="112"/>
      <c r="K93" s="112">
        <v>1</v>
      </c>
      <c r="L93" s="112">
        <v>0</v>
      </c>
      <c r="M93" s="113" t="s">
        <v>290</v>
      </c>
      <c r="N93" s="157">
        <v>64727</v>
      </c>
    </row>
    <row r="94" spans="1:14" ht="22.5" x14ac:dyDescent="0.45">
      <c r="A94" s="106">
        <v>89</v>
      </c>
      <c r="B94" s="114" t="s">
        <v>426</v>
      </c>
      <c r="C94" s="108">
        <v>22</v>
      </c>
      <c r="D94" s="107" t="s">
        <v>427</v>
      </c>
      <c r="E94" s="110" t="s">
        <v>297</v>
      </c>
      <c r="F94" s="109" t="s">
        <v>288</v>
      </c>
      <c r="G94" s="111" t="s">
        <v>420</v>
      </c>
      <c r="H94" s="112">
        <v>1</v>
      </c>
      <c r="I94" s="111"/>
      <c r="J94" s="112"/>
      <c r="K94" s="112">
        <v>1</v>
      </c>
      <c r="L94" s="112">
        <v>0</v>
      </c>
      <c r="M94" s="113" t="s">
        <v>290</v>
      </c>
      <c r="N94" s="157">
        <v>64727</v>
      </c>
    </row>
    <row r="95" spans="1:14" ht="22.5" x14ac:dyDescent="0.45">
      <c r="A95" s="106">
        <v>90</v>
      </c>
      <c r="B95" s="127" t="s">
        <v>428</v>
      </c>
      <c r="C95" s="108">
        <v>28</v>
      </c>
      <c r="D95" s="107" t="s">
        <v>429</v>
      </c>
      <c r="E95" s="110" t="s">
        <v>297</v>
      </c>
      <c r="F95" s="109" t="s">
        <v>288</v>
      </c>
      <c r="G95" s="111" t="s">
        <v>289</v>
      </c>
      <c r="H95" s="112">
        <v>1</v>
      </c>
      <c r="I95" s="111"/>
      <c r="J95" s="112"/>
      <c r="K95" s="112">
        <v>1</v>
      </c>
      <c r="L95" s="112"/>
      <c r="M95" s="113" t="s">
        <v>290</v>
      </c>
      <c r="N95" s="157">
        <v>64721</v>
      </c>
    </row>
    <row r="96" spans="1:14" ht="22.5" x14ac:dyDescent="0.45">
      <c r="A96" s="106">
        <v>91</v>
      </c>
      <c r="B96" s="114" t="s">
        <v>430</v>
      </c>
      <c r="C96" s="108">
        <v>43</v>
      </c>
      <c r="D96" s="107" t="s">
        <v>431</v>
      </c>
      <c r="E96" s="110" t="s">
        <v>297</v>
      </c>
      <c r="F96" s="109" t="s">
        <v>288</v>
      </c>
      <c r="G96" s="111" t="s">
        <v>352</v>
      </c>
      <c r="H96" s="112">
        <v>1</v>
      </c>
      <c r="I96" s="111"/>
      <c r="J96" s="112"/>
      <c r="K96" s="112">
        <v>1</v>
      </c>
      <c r="L96" s="112">
        <v>0</v>
      </c>
      <c r="M96" s="113" t="s">
        <v>290</v>
      </c>
      <c r="N96" s="157">
        <v>64719</v>
      </c>
    </row>
    <row r="97" spans="1:14" ht="22.5" x14ac:dyDescent="0.45">
      <c r="A97" s="106">
        <v>92</v>
      </c>
      <c r="B97" s="109" t="s">
        <v>778</v>
      </c>
      <c r="C97" s="121">
        <v>25</v>
      </c>
      <c r="D97" s="107" t="s">
        <v>374</v>
      </c>
      <c r="E97" s="110" t="s">
        <v>432</v>
      </c>
      <c r="F97" s="109" t="s">
        <v>288</v>
      </c>
      <c r="G97" s="111" t="s">
        <v>289</v>
      </c>
      <c r="H97" s="112">
        <v>1</v>
      </c>
      <c r="I97" s="111"/>
      <c r="J97" s="112"/>
      <c r="K97" s="112">
        <v>1</v>
      </c>
      <c r="L97" s="112">
        <v>0</v>
      </c>
      <c r="M97" s="113" t="s">
        <v>290</v>
      </c>
      <c r="N97" s="157">
        <v>64722</v>
      </c>
    </row>
    <row r="98" spans="1:14" ht="22.5" x14ac:dyDescent="0.45">
      <c r="A98" s="106">
        <v>93</v>
      </c>
      <c r="B98" s="107" t="s">
        <v>433</v>
      </c>
      <c r="C98" s="108">
        <v>42</v>
      </c>
      <c r="D98" s="107" t="s">
        <v>374</v>
      </c>
      <c r="E98" s="110" t="s">
        <v>432</v>
      </c>
      <c r="F98" s="109" t="s">
        <v>288</v>
      </c>
      <c r="G98" s="111" t="s">
        <v>289</v>
      </c>
      <c r="H98" s="112">
        <v>1</v>
      </c>
      <c r="I98" s="111"/>
      <c r="J98" s="112"/>
      <c r="K98" s="112">
        <v>1</v>
      </c>
      <c r="L98" s="112">
        <v>0</v>
      </c>
      <c r="M98" s="113" t="s">
        <v>290</v>
      </c>
      <c r="N98" s="157">
        <v>64722</v>
      </c>
    </row>
    <row r="99" spans="1:14" ht="22.5" x14ac:dyDescent="0.45">
      <c r="A99" s="106">
        <v>94</v>
      </c>
      <c r="B99" s="107" t="s">
        <v>434</v>
      </c>
      <c r="C99" s="108">
        <v>2</v>
      </c>
      <c r="D99" s="107" t="s">
        <v>374</v>
      </c>
      <c r="E99" s="110" t="s">
        <v>435</v>
      </c>
      <c r="F99" s="109" t="s">
        <v>288</v>
      </c>
      <c r="G99" s="111" t="s">
        <v>289</v>
      </c>
      <c r="H99" s="112">
        <v>1</v>
      </c>
      <c r="I99" s="111"/>
      <c r="J99" s="112"/>
      <c r="K99" s="112">
        <v>1</v>
      </c>
      <c r="L99" s="112"/>
      <c r="M99" s="113" t="s">
        <v>290</v>
      </c>
      <c r="N99" s="157">
        <v>64722</v>
      </c>
    </row>
    <row r="100" spans="1:14" ht="22.5" x14ac:dyDescent="0.45">
      <c r="A100" s="106">
        <v>95</v>
      </c>
      <c r="B100" s="107" t="s">
        <v>436</v>
      </c>
      <c r="C100" s="108">
        <v>3</v>
      </c>
      <c r="D100" s="107" t="s">
        <v>374</v>
      </c>
      <c r="E100" s="110" t="s">
        <v>435</v>
      </c>
      <c r="F100" s="109" t="s">
        <v>288</v>
      </c>
      <c r="G100" s="111" t="s">
        <v>289</v>
      </c>
      <c r="H100" s="112">
        <v>1</v>
      </c>
      <c r="I100" s="111"/>
      <c r="J100" s="112"/>
      <c r="K100" s="112">
        <v>1</v>
      </c>
      <c r="L100" s="112"/>
      <c r="M100" s="113" t="s">
        <v>290</v>
      </c>
      <c r="N100" s="157">
        <v>64722</v>
      </c>
    </row>
    <row r="101" spans="1:14" ht="22.5" x14ac:dyDescent="0.45">
      <c r="A101" s="106">
        <v>96</v>
      </c>
      <c r="B101" s="107" t="s">
        <v>437</v>
      </c>
      <c r="C101" s="108">
        <v>4</v>
      </c>
      <c r="D101" s="107" t="s">
        <v>374</v>
      </c>
      <c r="E101" s="110" t="s">
        <v>435</v>
      </c>
      <c r="F101" s="109" t="s">
        <v>288</v>
      </c>
      <c r="G101" s="111" t="s">
        <v>289</v>
      </c>
      <c r="H101" s="112">
        <v>1</v>
      </c>
      <c r="I101" s="111"/>
      <c r="J101" s="112"/>
      <c r="K101" s="112">
        <v>1</v>
      </c>
      <c r="L101" s="112"/>
      <c r="M101" s="113" t="s">
        <v>290</v>
      </c>
      <c r="N101" s="157">
        <v>64723</v>
      </c>
    </row>
    <row r="102" spans="1:14" ht="22.5" x14ac:dyDescent="0.45">
      <c r="A102" s="106">
        <v>97</v>
      </c>
      <c r="B102" s="107" t="s">
        <v>438</v>
      </c>
      <c r="C102" s="108">
        <v>4</v>
      </c>
      <c r="D102" s="107" t="s">
        <v>374</v>
      </c>
      <c r="E102" s="110" t="s">
        <v>435</v>
      </c>
      <c r="F102" s="109" t="s">
        <v>288</v>
      </c>
      <c r="G102" s="111" t="s">
        <v>289</v>
      </c>
      <c r="H102" s="112">
        <v>1</v>
      </c>
      <c r="I102" s="111"/>
      <c r="J102" s="112"/>
      <c r="K102" s="112">
        <v>1</v>
      </c>
      <c r="L102" s="112"/>
      <c r="M102" s="113" t="s">
        <v>290</v>
      </c>
      <c r="N102" s="157">
        <v>64722</v>
      </c>
    </row>
    <row r="103" spans="1:14" ht="22.5" x14ac:dyDescent="0.45">
      <c r="A103" s="106">
        <v>98</v>
      </c>
      <c r="B103" s="107" t="s">
        <v>439</v>
      </c>
      <c r="C103" s="108">
        <v>7</v>
      </c>
      <c r="D103" s="107" t="s">
        <v>374</v>
      </c>
      <c r="E103" s="110" t="s">
        <v>435</v>
      </c>
      <c r="F103" s="109" t="s">
        <v>288</v>
      </c>
      <c r="G103" s="111" t="s">
        <v>289</v>
      </c>
      <c r="H103" s="112">
        <v>1</v>
      </c>
      <c r="I103" s="111"/>
      <c r="J103" s="112"/>
      <c r="K103" s="112">
        <v>1</v>
      </c>
      <c r="L103" s="112"/>
      <c r="M103" s="113" t="s">
        <v>290</v>
      </c>
      <c r="N103" s="157">
        <v>64722</v>
      </c>
    </row>
    <row r="104" spans="1:14" ht="22.5" x14ac:dyDescent="0.45">
      <c r="A104" s="106">
        <v>99</v>
      </c>
      <c r="B104" s="107" t="s">
        <v>440</v>
      </c>
      <c r="C104" s="108">
        <v>11</v>
      </c>
      <c r="D104" s="107" t="s">
        <v>374</v>
      </c>
      <c r="E104" s="110" t="s">
        <v>435</v>
      </c>
      <c r="F104" s="109" t="s">
        <v>288</v>
      </c>
      <c r="G104" s="111" t="s">
        <v>289</v>
      </c>
      <c r="H104" s="112">
        <v>1</v>
      </c>
      <c r="I104" s="111"/>
      <c r="J104" s="112"/>
      <c r="K104" s="112">
        <v>1</v>
      </c>
      <c r="L104" s="112"/>
      <c r="M104" s="113" t="s">
        <v>290</v>
      </c>
      <c r="N104" s="157">
        <v>64723</v>
      </c>
    </row>
    <row r="105" spans="1:14" ht="22.5" x14ac:dyDescent="0.45">
      <c r="A105" s="106">
        <v>100</v>
      </c>
      <c r="B105" s="107" t="s">
        <v>441</v>
      </c>
      <c r="C105" s="108">
        <v>15</v>
      </c>
      <c r="D105" s="107" t="s">
        <v>374</v>
      </c>
      <c r="E105" s="110" t="s">
        <v>435</v>
      </c>
      <c r="F105" s="109" t="s">
        <v>288</v>
      </c>
      <c r="G105" s="111" t="s">
        <v>289</v>
      </c>
      <c r="H105" s="112">
        <v>1</v>
      </c>
      <c r="I105" s="111"/>
      <c r="J105" s="112"/>
      <c r="K105" s="112">
        <v>1</v>
      </c>
      <c r="L105" s="112"/>
      <c r="M105" s="113" t="s">
        <v>290</v>
      </c>
      <c r="N105" s="157">
        <v>64722</v>
      </c>
    </row>
    <row r="106" spans="1:14" ht="22.5" x14ac:dyDescent="0.45">
      <c r="A106" s="106">
        <v>101</v>
      </c>
      <c r="B106" s="107" t="s">
        <v>442</v>
      </c>
      <c r="C106" s="108">
        <v>17</v>
      </c>
      <c r="D106" s="107" t="s">
        <v>374</v>
      </c>
      <c r="E106" s="110" t="s">
        <v>435</v>
      </c>
      <c r="F106" s="109" t="s">
        <v>288</v>
      </c>
      <c r="G106" s="111" t="s">
        <v>289</v>
      </c>
      <c r="H106" s="112">
        <v>1</v>
      </c>
      <c r="I106" s="111"/>
      <c r="J106" s="112"/>
      <c r="K106" s="112">
        <v>1</v>
      </c>
      <c r="L106" s="112"/>
      <c r="M106" s="113" t="s">
        <v>290</v>
      </c>
      <c r="N106" s="157">
        <v>64722</v>
      </c>
    </row>
    <row r="107" spans="1:14" ht="22.5" x14ac:dyDescent="0.45">
      <c r="A107" s="106">
        <v>102</v>
      </c>
      <c r="B107" s="107" t="s">
        <v>443</v>
      </c>
      <c r="C107" s="108">
        <v>17</v>
      </c>
      <c r="D107" s="107" t="s">
        <v>374</v>
      </c>
      <c r="E107" s="110" t="s">
        <v>435</v>
      </c>
      <c r="F107" s="109" t="s">
        <v>288</v>
      </c>
      <c r="G107" s="111" t="s">
        <v>289</v>
      </c>
      <c r="H107" s="112">
        <v>1</v>
      </c>
      <c r="I107" s="111"/>
      <c r="J107" s="112"/>
      <c r="K107" s="112">
        <v>1</v>
      </c>
      <c r="L107" s="112"/>
      <c r="M107" s="113" t="s">
        <v>290</v>
      </c>
      <c r="N107" s="157">
        <v>64722</v>
      </c>
    </row>
    <row r="108" spans="1:14" ht="22.5" x14ac:dyDescent="0.45">
      <c r="A108" s="106">
        <v>103</v>
      </c>
      <c r="B108" s="107" t="s">
        <v>444</v>
      </c>
      <c r="C108" s="108">
        <v>18</v>
      </c>
      <c r="D108" s="107" t="s">
        <v>374</v>
      </c>
      <c r="E108" s="110" t="s">
        <v>435</v>
      </c>
      <c r="F108" s="109" t="s">
        <v>288</v>
      </c>
      <c r="G108" s="111" t="s">
        <v>289</v>
      </c>
      <c r="H108" s="112">
        <v>1</v>
      </c>
      <c r="I108" s="111"/>
      <c r="J108" s="112"/>
      <c r="K108" s="112">
        <v>1</v>
      </c>
      <c r="L108" s="112"/>
      <c r="M108" s="113" t="s">
        <v>290</v>
      </c>
      <c r="N108" s="157">
        <v>64722</v>
      </c>
    </row>
    <row r="109" spans="1:14" ht="22.5" x14ac:dyDescent="0.45">
      <c r="A109" s="106">
        <v>104</v>
      </c>
      <c r="B109" s="107" t="s">
        <v>445</v>
      </c>
      <c r="C109" s="108">
        <v>18</v>
      </c>
      <c r="D109" s="107" t="s">
        <v>374</v>
      </c>
      <c r="E109" s="110" t="s">
        <v>435</v>
      </c>
      <c r="F109" s="109" t="s">
        <v>288</v>
      </c>
      <c r="G109" s="111" t="s">
        <v>289</v>
      </c>
      <c r="H109" s="112">
        <v>1</v>
      </c>
      <c r="I109" s="111"/>
      <c r="J109" s="112"/>
      <c r="K109" s="112">
        <v>1</v>
      </c>
      <c r="L109" s="112"/>
      <c r="M109" s="113" t="s">
        <v>290</v>
      </c>
      <c r="N109" s="157">
        <v>64722</v>
      </c>
    </row>
    <row r="110" spans="1:14" ht="22.5" x14ac:dyDescent="0.45">
      <c r="A110" s="106">
        <v>105</v>
      </c>
      <c r="B110" s="107" t="s">
        <v>446</v>
      </c>
      <c r="C110" s="108">
        <v>18</v>
      </c>
      <c r="D110" s="107" t="s">
        <v>374</v>
      </c>
      <c r="E110" s="110" t="s">
        <v>435</v>
      </c>
      <c r="F110" s="109" t="s">
        <v>288</v>
      </c>
      <c r="G110" s="111" t="s">
        <v>289</v>
      </c>
      <c r="H110" s="112">
        <v>1</v>
      </c>
      <c r="I110" s="111"/>
      <c r="J110" s="112"/>
      <c r="K110" s="112">
        <v>1</v>
      </c>
      <c r="L110" s="112"/>
      <c r="M110" s="113" t="s">
        <v>290</v>
      </c>
      <c r="N110" s="157">
        <v>64722</v>
      </c>
    </row>
    <row r="111" spans="1:14" ht="22.5" x14ac:dyDescent="0.45">
      <c r="A111" s="106">
        <v>106</v>
      </c>
      <c r="B111" s="107" t="s">
        <v>447</v>
      </c>
      <c r="C111" s="108">
        <v>19</v>
      </c>
      <c r="D111" s="107" t="s">
        <v>374</v>
      </c>
      <c r="E111" s="110" t="s">
        <v>435</v>
      </c>
      <c r="F111" s="109" t="s">
        <v>288</v>
      </c>
      <c r="G111" s="111" t="s">
        <v>289</v>
      </c>
      <c r="H111" s="112">
        <v>1</v>
      </c>
      <c r="I111" s="111"/>
      <c r="J111" s="112"/>
      <c r="K111" s="112">
        <v>1</v>
      </c>
      <c r="L111" s="112"/>
      <c r="M111" s="113" t="s">
        <v>290</v>
      </c>
      <c r="N111" s="157">
        <v>64723</v>
      </c>
    </row>
    <row r="112" spans="1:14" ht="22.5" x14ac:dyDescent="0.45">
      <c r="A112" s="106">
        <v>107</v>
      </c>
      <c r="B112" s="107" t="s">
        <v>448</v>
      </c>
      <c r="C112" s="108">
        <v>19</v>
      </c>
      <c r="D112" s="107" t="s">
        <v>374</v>
      </c>
      <c r="E112" s="110" t="s">
        <v>435</v>
      </c>
      <c r="F112" s="109" t="s">
        <v>288</v>
      </c>
      <c r="G112" s="111" t="s">
        <v>289</v>
      </c>
      <c r="H112" s="112">
        <v>1</v>
      </c>
      <c r="I112" s="111"/>
      <c r="J112" s="112"/>
      <c r="K112" s="112">
        <v>1</v>
      </c>
      <c r="L112" s="112"/>
      <c r="M112" s="113" t="s">
        <v>290</v>
      </c>
      <c r="N112" s="157">
        <v>64722</v>
      </c>
    </row>
    <row r="113" spans="1:14" ht="22.5" x14ac:dyDescent="0.45">
      <c r="A113" s="106">
        <v>108</v>
      </c>
      <c r="B113" s="107" t="s">
        <v>449</v>
      </c>
      <c r="C113" s="108">
        <v>19</v>
      </c>
      <c r="D113" s="107" t="s">
        <v>374</v>
      </c>
      <c r="E113" s="110" t="s">
        <v>435</v>
      </c>
      <c r="F113" s="109" t="s">
        <v>288</v>
      </c>
      <c r="G113" s="111" t="s">
        <v>289</v>
      </c>
      <c r="H113" s="112">
        <v>1</v>
      </c>
      <c r="I113" s="111"/>
      <c r="J113" s="112"/>
      <c r="K113" s="112">
        <v>1</v>
      </c>
      <c r="L113" s="112"/>
      <c r="M113" s="113" t="s">
        <v>290</v>
      </c>
      <c r="N113" s="157">
        <v>64722</v>
      </c>
    </row>
    <row r="114" spans="1:14" ht="22.5" x14ac:dyDescent="0.45">
      <c r="A114" s="106">
        <v>109</v>
      </c>
      <c r="B114" s="107" t="s">
        <v>450</v>
      </c>
      <c r="C114" s="108">
        <v>19</v>
      </c>
      <c r="D114" s="107" t="s">
        <v>374</v>
      </c>
      <c r="E114" s="110" t="s">
        <v>435</v>
      </c>
      <c r="F114" s="109" t="s">
        <v>288</v>
      </c>
      <c r="G114" s="111" t="s">
        <v>289</v>
      </c>
      <c r="H114" s="112">
        <v>1</v>
      </c>
      <c r="I114" s="111"/>
      <c r="J114" s="112"/>
      <c r="K114" s="112">
        <v>1</v>
      </c>
      <c r="L114" s="112"/>
      <c r="M114" s="113" t="s">
        <v>290</v>
      </c>
      <c r="N114" s="157">
        <v>64722</v>
      </c>
    </row>
    <row r="115" spans="1:14" ht="22.5" x14ac:dyDescent="0.45">
      <c r="A115" s="106">
        <v>110</v>
      </c>
      <c r="B115" s="107" t="s">
        <v>451</v>
      </c>
      <c r="C115" s="108">
        <v>20</v>
      </c>
      <c r="D115" s="107" t="s">
        <v>374</v>
      </c>
      <c r="E115" s="110" t="s">
        <v>435</v>
      </c>
      <c r="F115" s="109" t="s">
        <v>288</v>
      </c>
      <c r="G115" s="111" t="s">
        <v>289</v>
      </c>
      <c r="H115" s="112">
        <v>1</v>
      </c>
      <c r="I115" s="111"/>
      <c r="J115" s="112"/>
      <c r="K115" s="112">
        <v>1</v>
      </c>
      <c r="L115" s="112"/>
      <c r="M115" s="113" t="s">
        <v>290</v>
      </c>
      <c r="N115" s="110">
        <v>64723</v>
      </c>
    </row>
    <row r="116" spans="1:14" ht="22.5" x14ac:dyDescent="0.45">
      <c r="A116" s="106">
        <v>111</v>
      </c>
      <c r="B116" s="107" t="s">
        <v>452</v>
      </c>
      <c r="C116" s="108">
        <v>20</v>
      </c>
      <c r="D116" s="107" t="s">
        <v>374</v>
      </c>
      <c r="E116" s="110" t="s">
        <v>435</v>
      </c>
      <c r="F116" s="109" t="s">
        <v>288</v>
      </c>
      <c r="G116" s="111" t="s">
        <v>289</v>
      </c>
      <c r="H116" s="112">
        <v>1</v>
      </c>
      <c r="I116" s="111"/>
      <c r="J116" s="112"/>
      <c r="K116" s="112">
        <v>1</v>
      </c>
      <c r="L116" s="112"/>
      <c r="M116" s="113" t="s">
        <v>290</v>
      </c>
      <c r="N116" s="110">
        <v>64723</v>
      </c>
    </row>
    <row r="117" spans="1:14" ht="22.5" x14ac:dyDescent="0.45">
      <c r="A117" s="106">
        <v>112</v>
      </c>
      <c r="B117" s="107" t="s">
        <v>453</v>
      </c>
      <c r="C117" s="108">
        <v>20</v>
      </c>
      <c r="D117" s="107" t="s">
        <v>374</v>
      </c>
      <c r="E117" s="110" t="s">
        <v>435</v>
      </c>
      <c r="F117" s="109" t="s">
        <v>288</v>
      </c>
      <c r="G117" s="111" t="s">
        <v>289</v>
      </c>
      <c r="H117" s="112">
        <v>1</v>
      </c>
      <c r="I117" s="111"/>
      <c r="J117" s="112"/>
      <c r="K117" s="112">
        <v>1</v>
      </c>
      <c r="L117" s="112"/>
      <c r="M117" s="113" t="s">
        <v>290</v>
      </c>
      <c r="N117" s="110">
        <v>64723</v>
      </c>
    </row>
    <row r="118" spans="1:14" ht="22.5" x14ac:dyDescent="0.45">
      <c r="A118" s="106">
        <v>113</v>
      </c>
      <c r="B118" s="107" t="s">
        <v>454</v>
      </c>
      <c r="C118" s="108">
        <v>20</v>
      </c>
      <c r="D118" s="107" t="s">
        <v>374</v>
      </c>
      <c r="E118" s="110" t="s">
        <v>435</v>
      </c>
      <c r="F118" s="109" t="s">
        <v>288</v>
      </c>
      <c r="G118" s="111" t="s">
        <v>289</v>
      </c>
      <c r="H118" s="112">
        <v>1</v>
      </c>
      <c r="I118" s="111"/>
      <c r="J118" s="112"/>
      <c r="K118" s="112">
        <v>1</v>
      </c>
      <c r="L118" s="112"/>
      <c r="M118" s="113" t="s">
        <v>290</v>
      </c>
      <c r="N118" s="110">
        <v>64722</v>
      </c>
    </row>
    <row r="119" spans="1:14" ht="22.5" x14ac:dyDescent="0.45">
      <c r="A119" s="106">
        <v>114</v>
      </c>
      <c r="B119" s="107" t="s">
        <v>455</v>
      </c>
      <c r="C119" s="108">
        <v>22</v>
      </c>
      <c r="D119" s="107" t="s">
        <v>374</v>
      </c>
      <c r="E119" s="110" t="s">
        <v>435</v>
      </c>
      <c r="F119" s="109" t="s">
        <v>288</v>
      </c>
      <c r="G119" s="111" t="s">
        <v>289</v>
      </c>
      <c r="H119" s="112">
        <v>1</v>
      </c>
      <c r="I119" s="111"/>
      <c r="J119" s="112"/>
      <c r="K119" s="112">
        <v>1</v>
      </c>
      <c r="L119" s="112"/>
      <c r="M119" s="113" t="s">
        <v>290</v>
      </c>
      <c r="N119" s="110">
        <v>64722</v>
      </c>
    </row>
    <row r="120" spans="1:14" ht="22.5" x14ac:dyDescent="0.45">
      <c r="A120" s="106">
        <v>115</v>
      </c>
      <c r="B120" s="107" t="s">
        <v>456</v>
      </c>
      <c r="C120" s="108">
        <v>23</v>
      </c>
      <c r="D120" s="107" t="s">
        <v>374</v>
      </c>
      <c r="E120" s="110" t="s">
        <v>435</v>
      </c>
      <c r="F120" s="109" t="s">
        <v>288</v>
      </c>
      <c r="G120" s="111" t="s">
        <v>289</v>
      </c>
      <c r="H120" s="112">
        <v>1</v>
      </c>
      <c r="I120" s="111"/>
      <c r="J120" s="112"/>
      <c r="K120" s="112">
        <v>1</v>
      </c>
      <c r="L120" s="112"/>
      <c r="M120" s="113" t="s">
        <v>290</v>
      </c>
      <c r="N120" s="110">
        <v>64722</v>
      </c>
    </row>
    <row r="121" spans="1:14" ht="22.5" x14ac:dyDescent="0.45">
      <c r="A121" s="106">
        <v>116</v>
      </c>
      <c r="B121" s="107" t="s">
        <v>457</v>
      </c>
      <c r="C121" s="108">
        <v>23</v>
      </c>
      <c r="D121" s="107" t="s">
        <v>374</v>
      </c>
      <c r="E121" s="110" t="s">
        <v>435</v>
      </c>
      <c r="F121" s="109" t="s">
        <v>288</v>
      </c>
      <c r="G121" s="111" t="s">
        <v>289</v>
      </c>
      <c r="H121" s="112">
        <v>1</v>
      </c>
      <c r="I121" s="111"/>
      <c r="J121" s="112"/>
      <c r="K121" s="112">
        <v>1</v>
      </c>
      <c r="L121" s="112"/>
      <c r="M121" s="113" t="s">
        <v>290</v>
      </c>
      <c r="N121" s="110">
        <v>64722</v>
      </c>
    </row>
    <row r="122" spans="1:14" ht="22.5" x14ac:dyDescent="0.45">
      <c r="A122" s="106">
        <v>117</v>
      </c>
      <c r="B122" s="107" t="s">
        <v>458</v>
      </c>
      <c r="C122" s="108">
        <v>23</v>
      </c>
      <c r="D122" s="107" t="s">
        <v>374</v>
      </c>
      <c r="E122" s="110" t="s">
        <v>435</v>
      </c>
      <c r="F122" s="109" t="s">
        <v>288</v>
      </c>
      <c r="G122" s="111" t="s">
        <v>289</v>
      </c>
      <c r="H122" s="112">
        <v>1</v>
      </c>
      <c r="I122" s="111"/>
      <c r="J122" s="112"/>
      <c r="K122" s="112">
        <v>1</v>
      </c>
      <c r="L122" s="112"/>
      <c r="M122" s="113" t="s">
        <v>290</v>
      </c>
      <c r="N122" s="110">
        <v>64722</v>
      </c>
    </row>
    <row r="123" spans="1:14" ht="22.5" x14ac:dyDescent="0.45">
      <c r="A123" s="106">
        <v>118</v>
      </c>
      <c r="B123" s="107" t="s">
        <v>459</v>
      </c>
      <c r="C123" s="108">
        <v>24</v>
      </c>
      <c r="D123" s="107" t="s">
        <v>374</v>
      </c>
      <c r="E123" s="110" t="s">
        <v>435</v>
      </c>
      <c r="F123" s="109" t="s">
        <v>288</v>
      </c>
      <c r="G123" s="111" t="s">
        <v>289</v>
      </c>
      <c r="H123" s="112">
        <v>1</v>
      </c>
      <c r="I123" s="111"/>
      <c r="J123" s="112"/>
      <c r="K123" s="112">
        <v>1</v>
      </c>
      <c r="L123" s="112"/>
      <c r="M123" s="113" t="s">
        <v>290</v>
      </c>
      <c r="N123" s="110">
        <v>64722</v>
      </c>
    </row>
    <row r="124" spans="1:14" ht="22.5" x14ac:dyDescent="0.45">
      <c r="A124" s="106">
        <v>119</v>
      </c>
      <c r="B124" s="107" t="s">
        <v>460</v>
      </c>
      <c r="C124" s="108">
        <v>25</v>
      </c>
      <c r="D124" s="107" t="s">
        <v>374</v>
      </c>
      <c r="E124" s="110" t="s">
        <v>435</v>
      </c>
      <c r="F124" s="109" t="s">
        <v>288</v>
      </c>
      <c r="G124" s="111" t="s">
        <v>289</v>
      </c>
      <c r="H124" s="112">
        <v>1</v>
      </c>
      <c r="I124" s="111"/>
      <c r="J124" s="112"/>
      <c r="K124" s="112">
        <v>1</v>
      </c>
      <c r="L124" s="112"/>
      <c r="M124" s="113" t="s">
        <v>290</v>
      </c>
      <c r="N124" s="110">
        <v>64723</v>
      </c>
    </row>
    <row r="125" spans="1:14" ht="22.5" x14ac:dyDescent="0.45">
      <c r="A125" s="106">
        <v>120</v>
      </c>
      <c r="B125" s="107" t="s">
        <v>461</v>
      </c>
      <c r="C125" s="108">
        <v>25</v>
      </c>
      <c r="D125" s="107" t="s">
        <v>374</v>
      </c>
      <c r="E125" s="110" t="s">
        <v>435</v>
      </c>
      <c r="F125" s="109" t="s">
        <v>288</v>
      </c>
      <c r="G125" s="111" t="s">
        <v>289</v>
      </c>
      <c r="H125" s="112">
        <v>1</v>
      </c>
      <c r="I125" s="111"/>
      <c r="J125" s="112"/>
      <c r="K125" s="112">
        <v>1</v>
      </c>
      <c r="L125" s="112"/>
      <c r="M125" s="113" t="s">
        <v>290</v>
      </c>
      <c r="N125" s="110">
        <v>64722</v>
      </c>
    </row>
    <row r="126" spans="1:14" ht="22.5" x14ac:dyDescent="0.45">
      <c r="A126" s="106">
        <v>121</v>
      </c>
      <c r="B126" s="107" t="s">
        <v>462</v>
      </c>
      <c r="C126" s="108">
        <v>26</v>
      </c>
      <c r="D126" s="107" t="s">
        <v>374</v>
      </c>
      <c r="E126" s="110" t="s">
        <v>435</v>
      </c>
      <c r="F126" s="109" t="s">
        <v>288</v>
      </c>
      <c r="G126" s="111" t="s">
        <v>289</v>
      </c>
      <c r="H126" s="112">
        <v>1</v>
      </c>
      <c r="I126" s="111"/>
      <c r="J126" s="112"/>
      <c r="K126" s="112">
        <v>1</v>
      </c>
      <c r="L126" s="112"/>
      <c r="M126" s="113" t="s">
        <v>290</v>
      </c>
      <c r="N126" s="110">
        <v>64722</v>
      </c>
    </row>
    <row r="127" spans="1:14" ht="22.5" x14ac:dyDescent="0.45">
      <c r="A127" s="106">
        <v>122</v>
      </c>
      <c r="B127" s="107" t="s">
        <v>463</v>
      </c>
      <c r="C127" s="108">
        <v>26</v>
      </c>
      <c r="D127" s="107" t="s">
        <v>374</v>
      </c>
      <c r="E127" s="110" t="s">
        <v>435</v>
      </c>
      <c r="F127" s="109" t="s">
        <v>288</v>
      </c>
      <c r="G127" s="111" t="s">
        <v>289</v>
      </c>
      <c r="H127" s="112">
        <v>1</v>
      </c>
      <c r="I127" s="111"/>
      <c r="J127" s="112"/>
      <c r="K127" s="112">
        <v>1</v>
      </c>
      <c r="L127" s="112"/>
      <c r="M127" s="113" t="s">
        <v>290</v>
      </c>
      <c r="N127" s="110">
        <v>64723</v>
      </c>
    </row>
    <row r="128" spans="1:14" ht="22.5" x14ac:dyDescent="0.45">
      <c r="A128" s="106">
        <v>123</v>
      </c>
      <c r="B128" s="107" t="s">
        <v>464</v>
      </c>
      <c r="C128" s="108">
        <v>27</v>
      </c>
      <c r="D128" s="107" t="s">
        <v>374</v>
      </c>
      <c r="E128" s="110" t="s">
        <v>435</v>
      </c>
      <c r="F128" s="109" t="s">
        <v>288</v>
      </c>
      <c r="G128" s="111" t="s">
        <v>289</v>
      </c>
      <c r="H128" s="112">
        <v>1</v>
      </c>
      <c r="I128" s="111"/>
      <c r="J128" s="112"/>
      <c r="K128" s="112">
        <v>1</v>
      </c>
      <c r="L128" s="112"/>
      <c r="M128" s="113" t="s">
        <v>290</v>
      </c>
      <c r="N128" s="110">
        <v>64722</v>
      </c>
    </row>
    <row r="129" spans="1:14" ht="22.5" x14ac:dyDescent="0.45">
      <c r="A129" s="106">
        <v>124</v>
      </c>
      <c r="B129" s="107" t="s">
        <v>465</v>
      </c>
      <c r="C129" s="108">
        <v>27</v>
      </c>
      <c r="D129" s="107" t="s">
        <v>374</v>
      </c>
      <c r="E129" s="110" t="s">
        <v>435</v>
      </c>
      <c r="F129" s="109" t="s">
        <v>288</v>
      </c>
      <c r="G129" s="111" t="s">
        <v>289</v>
      </c>
      <c r="H129" s="112">
        <v>1</v>
      </c>
      <c r="I129" s="111"/>
      <c r="J129" s="112"/>
      <c r="K129" s="112">
        <v>1</v>
      </c>
      <c r="L129" s="112"/>
      <c r="M129" s="113" t="s">
        <v>290</v>
      </c>
      <c r="N129" s="110">
        <v>64723</v>
      </c>
    </row>
    <row r="130" spans="1:14" ht="22.5" x14ac:dyDescent="0.45">
      <c r="A130" s="106">
        <v>125</v>
      </c>
      <c r="B130" s="107" t="s">
        <v>466</v>
      </c>
      <c r="C130" s="108">
        <v>28</v>
      </c>
      <c r="D130" s="107" t="s">
        <v>374</v>
      </c>
      <c r="E130" s="110" t="s">
        <v>435</v>
      </c>
      <c r="F130" s="109" t="s">
        <v>288</v>
      </c>
      <c r="G130" s="111" t="s">
        <v>289</v>
      </c>
      <c r="H130" s="112">
        <v>1</v>
      </c>
      <c r="I130" s="111"/>
      <c r="J130" s="112"/>
      <c r="K130" s="112">
        <v>1</v>
      </c>
      <c r="L130" s="112"/>
      <c r="M130" s="113" t="s">
        <v>290</v>
      </c>
      <c r="N130" s="110">
        <v>64722</v>
      </c>
    </row>
    <row r="131" spans="1:14" ht="22.5" x14ac:dyDescent="0.45">
      <c r="A131" s="106">
        <v>126</v>
      </c>
      <c r="B131" s="107" t="s">
        <v>467</v>
      </c>
      <c r="C131" s="108">
        <v>29</v>
      </c>
      <c r="D131" s="107" t="s">
        <v>374</v>
      </c>
      <c r="E131" s="110" t="s">
        <v>435</v>
      </c>
      <c r="F131" s="109" t="s">
        <v>288</v>
      </c>
      <c r="G131" s="111" t="s">
        <v>289</v>
      </c>
      <c r="H131" s="112">
        <v>1</v>
      </c>
      <c r="I131" s="111"/>
      <c r="J131" s="112"/>
      <c r="K131" s="112">
        <v>1</v>
      </c>
      <c r="L131" s="112"/>
      <c r="M131" s="113" t="s">
        <v>290</v>
      </c>
      <c r="N131" s="110">
        <v>64722</v>
      </c>
    </row>
    <row r="132" spans="1:14" ht="22.5" x14ac:dyDescent="0.45">
      <c r="A132" s="106">
        <v>127</v>
      </c>
      <c r="B132" s="107" t="s">
        <v>468</v>
      </c>
      <c r="C132" s="108">
        <v>30</v>
      </c>
      <c r="D132" s="107" t="s">
        <v>374</v>
      </c>
      <c r="E132" s="110" t="s">
        <v>435</v>
      </c>
      <c r="F132" s="109" t="s">
        <v>288</v>
      </c>
      <c r="G132" s="111" t="s">
        <v>289</v>
      </c>
      <c r="H132" s="112">
        <v>1</v>
      </c>
      <c r="I132" s="111"/>
      <c r="J132" s="112"/>
      <c r="K132" s="112">
        <v>1</v>
      </c>
      <c r="L132" s="112"/>
      <c r="M132" s="113" t="s">
        <v>290</v>
      </c>
      <c r="N132" s="110">
        <v>64722</v>
      </c>
    </row>
    <row r="133" spans="1:14" ht="22.5" x14ac:dyDescent="0.45">
      <c r="A133" s="106">
        <v>128</v>
      </c>
      <c r="B133" s="107" t="s">
        <v>469</v>
      </c>
      <c r="C133" s="108">
        <v>30</v>
      </c>
      <c r="D133" s="107" t="s">
        <v>374</v>
      </c>
      <c r="E133" s="110" t="s">
        <v>435</v>
      </c>
      <c r="F133" s="109" t="s">
        <v>288</v>
      </c>
      <c r="G133" s="111" t="s">
        <v>289</v>
      </c>
      <c r="H133" s="112">
        <v>1</v>
      </c>
      <c r="I133" s="111"/>
      <c r="J133" s="112"/>
      <c r="K133" s="112">
        <v>1</v>
      </c>
      <c r="L133" s="112"/>
      <c r="M133" s="113" t="s">
        <v>290</v>
      </c>
      <c r="N133" s="110">
        <v>64722</v>
      </c>
    </row>
    <row r="134" spans="1:14" ht="22.5" x14ac:dyDescent="0.45">
      <c r="A134" s="106">
        <v>129</v>
      </c>
      <c r="B134" s="107" t="s">
        <v>470</v>
      </c>
      <c r="C134" s="108">
        <v>30</v>
      </c>
      <c r="D134" s="107" t="s">
        <v>374</v>
      </c>
      <c r="E134" s="110" t="s">
        <v>435</v>
      </c>
      <c r="F134" s="109" t="s">
        <v>288</v>
      </c>
      <c r="G134" s="111" t="s">
        <v>289</v>
      </c>
      <c r="H134" s="112">
        <v>1</v>
      </c>
      <c r="I134" s="111"/>
      <c r="J134" s="112"/>
      <c r="K134" s="112">
        <v>1</v>
      </c>
      <c r="L134" s="112"/>
      <c r="M134" s="113" t="s">
        <v>290</v>
      </c>
      <c r="N134" s="110">
        <v>64723</v>
      </c>
    </row>
    <row r="135" spans="1:14" ht="22.5" x14ac:dyDescent="0.45">
      <c r="A135" s="106">
        <v>130</v>
      </c>
      <c r="B135" s="107" t="s">
        <v>471</v>
      </c>
      <c r="C135" s="108">
        <v>32</v>
      </c>
      <c r="D135" s="107" t="s">
        <v>374</v>
      </c>
      <c r="E135" s="110" t="s">
        <v>435</v>
      </c>
      <c r="F135" s="109" t="s">
        <v>288</v>
      </c>
      <c r="G135" s="111" t="s">
        <v>289</v>
      </c>
      <c r="H135" s="112">
        <v>1</v>
      </c>
      <c r="I135" s="111"/>
      <c r="J135" s="112"/>
      <c r="K135" s="112">
        <v>1</v>
      </c>
      <c r="L135" s="112"/>
      <c r="M135" s="113" t="s">
        <v>290</v>
      </c>
      <c r="N135" s="110">
        <v>64722</v>
      </c>
    </row>
    <row r="136" spans="1:14" ht="22.5" x14ac:dyDescent="0.45">
      <c r="A136" s="106">
        <v>131</v>
      </c>
      <c r="B136" s="107" t="s">
        <v>472</v>
      </c>
      <c r="C136" s="108">
        <v>33</v>
      </c>
      <c r="D136" s="107" t="s">
        <v>374</v>
      </c>
      <c r="E136" s="110" t="s">
        <v>435</v>
      </c>
      <c r="F136" s="109" t="s">
        <v>288</v>
      </c>
      <c r="G136" s="111" t="s">
        <v>289</v>
      </c>
      <c r="H136" s="112">
        <v>1</v>
      </c>
      <c r="I136" s="111"/>
      <c r="J136" s="112"/>
      <c r="K136" s="112">
        <v>1</v>
      </c>
      <c r="L136" s="112"/>
      <c r="M136" s="113" t="s">
        <v>290</v>
      </c>
      <c r="N136" s="110">
        <v>64723</v>
      </c>
    </row>
    <row r="137" spans="1:14" ht="22.5" x14ac:dyDescent="0.45">
      <c r="A137" s="106">
        <v>132</v>
      </c>
      <c r="B137" s="107" t="s">
        <v>473</v>
      </c>
      <c r="C137" s="108">
        <v>35</v>
      </c>
      <c r="D137" s="107" t="s">
        <v>374</v>
      </c>
      <c r="E137" s="110" t="s">
        <v>435</v>
      </c>
      <c r="F137" s="109" t="s">
        <v>288</v>
      </c>
      <c r="G137" s="111" t="s">
        <v>289</v>
      </c>
      <c r="H137" s="112">
        <v>1</v>
      </c>
      <c r="I137" s="111"/>
      <c r="J137" s="112"/>
      <c r="K137" s="112">
        <v>1</v>
      </c>
      <c r="L137" s="112"/>
      <c r="M137" s="113" t="s">
        <v>290</v>
      </c>
      <c r="N137" s="110">
        <v>64722</v>
      </c>
    </row>
    <row r="138" spans="1:14" ht="22.5" x14ac:dyDescent="0.45">
      <c r="A138" s="106">
        <v>133</v>
      </c>
      <c r="B138" s="107" t="s">
        <v>474</v>
      </c>
      <c r="C138" s="108">
        <v>40</v>
      </c>
      <c r="D138" s="107" t="s">
        <v>374</v>
      </c>
      <c r="E138" s="110" t="s">
        <v>435</v>
      </c>
      <c r="F138" s="109" t="s">
        <v>288</v>
      </c>
      <c r="G138" s="111" t="s">
        <v>289</v>
      </c>
      <c r="H138" s="112">
        <v>1</v>
      </c>
      <c r="I138" s="111"/>
      <c r="J138" s="112"/>
      <c r="K138" s="112">
        <v>1</v>
      </c>
      <c r="L138" s="112"/>
      <c r="M138" s="113" t="s">
        <v>290</v>
      </c>
      <c r="N138" s="110">
        <v>64722</v>
      </c>
    </row>
    <row r="139" spans="1:14" ht="22.5" x14ac:dyDescent="0.45">
      <c r="A139" s="106">
        <v>134</v>
      </c>
      <c r="B139" s="127" t="s">
        <v>475</v>
      </c>
      <c r="C139" s="108">
        <v>42</v>
      </c>
      <c r="D139" s="107" t="s">
        <v>374</v>
      </c>
      <c r="E139" s="110" t="s">
        <v>435</v>
      </c>
      <c r="F139" s="109" t="s">
        <v>288</v>
      </c>
      <c r="G139" s="111" t="s">
        <v>289</v>
      </c>
      <c r="H139" s="112">
        <v>1</v>
      </c>
      <c r="I139" s="111"/>
      <c r="J139" s="112"/>
      <c r="K139" s="112">
        <v>1</v>
      </c>
      <c r="L139" s="112"/>
      <c r="M139" s="113" t="s">
        <v>290</v>
      </c>
      <c r="N139" s="110">
        <v>64722</v>
      </c>
    </row>
    <row r="140" spans="1:14" ht="22.5" x14ac:dyDescent="0.45">
      <c r="A140" s="106">
        <v>135</v>
      </c>
      <c r="B140" s="127" t="s">
        <v>476</v>
      </c>
      <c r="C140" s="108">
        <v>42</v>
      </c>
      <c r="D140" s="107" t="s">
        <v>374</v>
      </c>
      <c r="E140" s="110" t="s">
        <v>435</v>
      </c>
      <c r="F140" s="109" t="s">
        <v>288</v>
      </c>
      <c r="G140" s="111" t="s">
        <v>289</v>
      </c>
      <c r="H140" s="112">
        <v>1</v>
      </c>
      <c r="I140" s="111"/>
      <c r="J140" s="112"/>
      <c r="K140" s="112">
        <v>1</v>
      </c>
      <c r="L140" s="112"/>
      <c r="M140" s="113" t="s">
        <v>290</v>
      </c>
      <c r="N140" s="110">
        <v>64722</v>
      </c>
    </row>
    <row r="141" spans="1:14" ht="22.5" x14ac:dyDescent="0.45">
      <c r="A141" s="106">
        <v>136</v>
      </c>
      <c r="B141" s="127" t="s">
        <v>477</v>
      </c>
      <c r="C141" s="108">
        <v>45</v>
      </c>
      <c r="D141" s="107" t="s">
        <v>374</v>
      </c>
      <c r="E141" s="110" t="s">
        <v>435</v>
      </c>
      <c r="F141" s="109" t="s">
        <v>288</v>
      </c>
      <c r="G141" s="111" t="s">
        <v>289</v>
      </c>
      <c r="H141" s="112">
        <v>1</v>
      </c>
      <c r="I141" s="111"/>
      <c r="J141" s="112"/>
      <c r="K141" s="112">
        <v>1</v>
      </c>
      <c r="L141" s="112"/>
      <c r="M141" s="113" t="s">
        <v>290</v>
      </c>
      <c r="N141" s="110">
        <v>64722</v>
      </c>
    </row>
    <row r="142" spans="1:14" ht="22.5" x14ac:dyDescent="0.45">
      <c r="A142" s="106">
        <v>137</v>
      </c>
      <c r="B142" s="127" t="s">
        <v>478</v>
      </c>
      <c r="C142" s="108">
        <v>54</v>
      </c>
      <c r="D142" s="107" t="s">
        <v>374</v>
      </c>
      <c r="E142" s="110" t="s">
        <v>435</v>
      </c>
      <c r="F142" s="109" t="s">
        <v>288</v>
      </c>
      <c r="G142" s="111" t="s">
        <v>289</v>
      </c>
      <c r="H142" s="112">
        <v>1</v>
      </c>
      <c r="I142" s="111"/>
      <c r="J142" s="112"/>
      <c r="K142" s="112">
        <v>1</v>
      </c>
      <c r="L142" s="112"/>
      <c r="M142" s="113" t="s">
        <v>290</v>
      </c>
      <c r="N142" s="110">
        <v>64722</v>
      </c>
    </row>
    <row r="143" spans="1:14" ht="22.5" x14ac:dyDescent="0.45">
      <c r="A143" s="106">
        <v>138</v>
      </c>
      <c r="B143" s="127" t="s">
        <v>479</v>
      </c>
      <c r="C143" s="108">
        <v>35</v>
      </c>
      <c r="D143" s="107" t="s">
        <v>480</v>
      </c>
      <c r="E143" s="116" t="s">
        <v>435</v>
      </c>
      <c r="F143" s="109" t="s">
        <v>288</v>
      </c>
      <c r="G143" s="117" t="s">
        <v>481</v>
      </c>
      <c r="H143" s="118">
        <v>1</v>
      </c>
      <c r="I143" s="118">
        <v>0</v>
      </c>
      <c r="J143" s="118"/>
      <c r="K143" s="118">
        <v>1</v>
      </c>
      <c r="L143" s="118"/>
      <c r="M143" s="113" t="s">
        <v>290</v>
      </c>
      <c r="N143" s="116" t="s">
        <v>319</v>
      </c>
    </row>
    <row r="144" spans="1:14" ht="22.5" x14ac:dyDescent="0.45">
      <c r="A144" s="106">
        <v>139</v>
      </c>
      <c r="B144" s="114" t="s">
        <v>482</v>
      </c>
      <c r="C144" s="108">
        <v>20</v>
      </c>
      <c r="D144" s="107" t="s">
        <v>483</v>
      </c>
      <c r="E144" s="110" t="s">
        <v>435</v>
      </c>
      <c r="F144" s="109" t="s">
        <v>288</v>
      </c>
      <c r="G144" s="111" t="s">
        <v>352</v>
      </c>
      <c r="H144" s="112">
        <v>1</v>
      </c>
      <c r="I144" s="111"/>
      <c r="J144" s="112"/>
      <c r="K144" s="112">
        <v>1</v>
      </c>
      <c r="L144" s="112"/>
      <c r="M144" s="113" t="s">
        <v>290</v>
      </c>
      <c r="N144" s="110">
        <v>64722</v>
      </c>
    </row>
    <row r="145" spans="1:14" ht="22.5" x14ac:dyDescent="0.45">
      <c r="A145" s="106">
        <v>140</v>
      </c>
      <c r="B145" s="114" t="s">
        <v>484</v>
      </c>
      <c r="C145" s="128">
        <v>27</v>
      </c>
      <c r="D145" s="120" t="s">
        <v>429</v>
      </c>
      <c r="E145" s="110" t="s">
        <v>435</v>
      </c>
      <c r="F145" s="109" t="s">
        <v>288</v>
      </c>
      <c r="G145" s="111" t="s">
        <v>352</v>
      </c>
      <c r="H145" s="112">
        <v>1</v>
      </c>
      <c r="I145" s="111"/>
      <c r="J145" s="112"/>
      <c r="K145" s="112">
        <v>1</v>
      </c>
      <c r="L145" s="112"/>
      <c r="M145" s="113" t="s">
        <v>290</v>
      </c>
      <c r="N145" s="110">
        <v>64722</v>
      </c>
    </row>
    <row r="146" spans="1:14" ht="22.5" x14ac:dyDescent="0.45">
      <c r="A146" s="106">
        <v>141</v>
      </c>
      <c r="B146" s="127" t="s">
        <v>485</v>
      </c>
      <c r="C146" s="115">
        <v>34</v>
      </c>
      <c r="D146" s="120" t="s">
        <v>486</v>
      </c>
      <c r="E146" s="110">
        <v>64710</v>
      </c>
      <c r="F146" s="109" t="s">
        <v>487</v>
      </c>
      <c r="G146" s="111" t="s">
        <v>352</v>
      </c>
      <c r="H146" s="112">
        <v>1</v>
      </c>
      <c r="I146" s="111"/>
      <c r="J146" s="112"/>
      <c r="K146" s="112">
        <v>1</v>
      </c>
      <c r="L146" s="112"/>
      <c r="M146" s="113" t="s">
        <v>290</v>
      </c>
      <c r="N146" s="110">
        <v>64722</v>
      </c>
    </row>
    <row r="147" spans="1:14" ht="22.5" x14ac:dyDescent="0.45">
      <c r="A147" s="106">
        <v>142</v>
      </c>
      <c r="B147" s="114" t="s">
        <v>488</v>
      </c>
      <c r="C147" s="115">
        <v>22</v>
      </c>
      <c r="D147" s="107" t="s">
        <v>388</v>
      </c>
      <c r="E147" s="110">
        <v>64710</v>
      </c>
      <c r="F147" s="109" t="s">
        <v>288</v>
      </c>
      <c r="G147" s="111" t="s">
        <v>352</v>
      </c>
      <c r="H147" s="112">
        <v>1</v>
      </c>
      <c r="I147" s="111"/>
      <c r="J147" s="112"/>
      <c r="K147" s="112">
        <v>1</v>
      </c>
      <c r="L147" s="112"/>
      <c r="M147" s="113" t="s">
        <v>290</v>
      </c>
      <c r="N147" s="110">
        <v>64723</v>
      </c>
    </row>
    <row r="148" spans="1:14" ht="22.5" x14ac:dyDescent="0.45">
      <c r="A148" s="106">
        <v>143</v>
      </c>
      <c r="B148" s="114" t="s">
        <v>489</v>
      </c>
      <c r="C148" s="115">
        <v>24</v>
      </c>
      <c r="D148" s="120" t="s">
        <v>490</v>
      </c>
      <c r="E148" s="110">
        <v>64710</v>
      </c>
      <c r="F148" s="109" t="s">
        <v>288</v>
      </c>
      <c r="G148" s="111" t="s">
        <v>352</v>
      </c>
      <c r="H148" s="112">
        <v>1</v>
      </c>
      <c r="I148" s="111"/>
      <c r="J148" s="112"/>
      <c r="K148" s="112">
        <v>1</v>
      </c>
      <c r="L148" s="112"/>
      <c r="M148" s="113" t="s">
        <v>290</v>
      </c>
      <c r="N148" s="129">
        <v>64736</v>
      </c>
    </row>
    <row r="149" spans="1:14" ht="22.5" x14ac:dyDescent="0.45">
      <c r="A149" s="106">
        <v>144</v>
      </c>
      <c r="B149" s="127" t="s">
        <v>491</v>
      </c>
      <c r="C149" s="115">
        <v>36</v>
      </c>
      <c r="D149" s="120" t="s">
        <v>490</v>
      </c>
      <c r="E149" s="110">
        <v>64710</v>
      </c>
      <c r="F149" s="109" t="s">
        <v>288</v>
      </c>
      <c r="G149" s="111" t="s">
        <v>420</v>
      </c>
      <c r="H149" s="112">
        <v>1</v>
      </c>
      <c r="I149" s="111"/>
      <c r="J149" s="112"/>
      <c r="K149" s="112">
        <v>1</v>
      </c>
      <c r="L149" s="112"/>
      <c r="M149" s="113" t="s">
        <v>290</v>
      </c>
      <c r="N149" s="110">
        <v>64715</v>
      </c>
    </row>
    <row r="150" spans="1:14" ht="24.75" customHeight="1" x14ac:dyDescent="0.45">
      <c r="A150" s="106">
        <v>145</v>
      </c>
      <c r="B150" s="127" t="s">
        <v>492</v>
      </c>
      <c r="C150" s="115">
        <v>60</v>
      </c>
      <c r="D150" s="120" t="s">
        <v>490</v>
      </c>
      <c r="E150" s="110">
        <v>64710</v>
      </c>
      <c r="F150" s="109" t="s">
        <v>288</v>
      </c>
      <c r="G150" s="111" t="s">
        <v>352</v>
      </c>
      <c r="H150" s="112">
        <v>1</v>
      </c>
      <c r="I150" s="111"/>
      <c r="J150" s="112"/>
      <c r="K150" s="112">
        <v>1</v>
      </c>
      <c r="L150" s="112"/>
      <c r="M150" s="113" t="s">
        <v>290</v>
      </c>
      <c r="N150" s="110">
        <v>64715</v>
      </c>
    </row>
    <row r="151" spans="1:14" ht="24.75" customHeight="1" x14ac:dyDescent="0.45">
      <c r="A151" s="106">
        <v>146</v>
      </c>
      <c r="B151" s="127" t="s">
        <v>493</v>
      </c>
      <c r="C151" s="115">
        <v>36</v>
      </c>
      <c r="D151" s="120" t="s">
        <v>490</v>
      </c>
      <c r="E151" s="110">
        <v>64710</v>
      </c>
      <c r="F151" s="109" t="s">
        <v>288</v>
      </c>
      <c r="G151" s="111" t="s">
        <v>352</v>
      </c>
      <c r="H151" s="112">
        <v>1</v>
      </c>
      <c r="I151" s="111"/>
      <c r="J151" s="112"/>
      <c r="K151" s="112">
        <v>1</v>
      </c>
      <c r="L151" s="112"/>
      <c r="M151" s="113" t="s">
        <v>290</v>
      </c>
      <c r="N151" s="110">
        <v>64715</v>
      </c>
    </row>
    <row r="152" spans="1:14" ht="24.75" customHeight="1" x14ac:dyDescent="0.45">
      <c r="A152" s="106">
        <v>147</v>
      </c>
      <c r="B152" s="127" t="s">
        <v>494</v>
      </c>
      <c r="C152" s="115">
        <v>33</v>
      </c>
      <c r="D152" s="120" t="s">
        <v>490</v>
      </c>
      <c r="E152" s="110">
        <v>64710</v>
      </c>
      <c r="F152" s="109" t="s">
        <v>288</v>
      </c>
      <c r="G152" s="111" t="s">
        <v>352</v>
      </c>
      <c r="H152" s="112">
        <v>1</v>
      </c>
      <c r="I152" s="111"/>
      <c r="J152" s="112"/>
      <c r="K152" s="112">
        <v>1</v>
      </c>
      <c r="L152" s="112"/>
      <c r="M152" s="113" t="s">
        <v>290</v>
      </c>
      <c r="N152" s="129">
        <v>64736</v>
      </c>
    </row>
    <row r="153" spans="1:14" ht="24.75" customHeight="1" x14ac:dyDescent="0.45">
      <c r="A153" s="106">
        <v>148</v>
      </c>
      <c r="B153" s="127" t="s">
        <v>495</v>
      </c>
      <c r="C153" s="115">
        <v>42</v>
      </c>
      <c r="D153" s="120" t="s">
        <v>490</v>
      </c>
      <c r="E153" s="110">
        <v>64710</v>
      </c>
      <c r="F153" s="109" t="s">
        <v>288</v>
      </c>
      <c r="G153" s="111" t="s">
        <v>352</v>
      </c>
      <c r="H153" s="112">
        <v>1</v>
      </c>
      <c r="I153" s="111"/>
      <c r="J153" s="112"/>
      <c r="K153" s="112">
        <v>1</v>
      </c>
      <c r="L153" s="112"/>
      <c r="M153" s="113" t="s">
        <v>290</v>
      </c>
      <c r="N153" s="129">
        <v>64736</v>
      </c>
    </row>
    <row r="154" spans="1:14" ht="24.75" customHeight="1" x14ac:dyDescent="0.45">
      <c r="A154" s="106">
        <v>149</v>
      </c>
      <c r="B154" s="127" t="s">
        <v>496</v>
      </c>
      <c r="C154" s="115">
        <v>40</v>
      </c>
      <c r="D154" s="120" t="s">
        <v>356</v>
      </c>
      <c r="E154" s="110">
        <v>64710</v>
      </c>
      <c r="F154" s="109" t="s">
        <v>288</v>
      </c>
      <c r="G154" s="111" t="s">
        <v>352</v>
      </c>
      <c r="H154" s="112">
        <v>1</v>
      </c>
      <c r="I154" s="111"/>
      <c r="J154" s="112"/>
      <c r="K154" s="112">
        <v>1</v>
      </c>
      <c r="L154" s="112"/>
      <c r="M154" s="113" t="s">
        <v>290</v>
      </c>
      <c r="N154" s="129">
        <v>64736</v>
      </c>
    </row>
    <row r="155" spans="1:14" ht="24.75" customHeight="1" x14ac:dyDescent="0.45">
      <c r="A155" s="106">
        <v>150</v>
      </c>
      <c r="B155" s="127" t="s">
        <v>497</v>
      </c>
      <c r="C155" s="115">
        <v>43</v>
      </c>
      <c r="D155" s="120" t="s">
        <v>356</v>
      </c>
      <c r="E155" s="110">
        <v>64710</v>
      </c>
      <c r="F155" s="109" t="s">
        <v>288</v>
      </c>
      <c r="G155" s="111" t="s">
        <v>352</v>
      </c>
      <c r="H155" s="112">
        <v>1</v>
      </c>
      <c r="I155" s="111"/>
      <c r="J155" s="112"/>
      <c r="K155" s="112">
        <v>1</v>
      </c>
      <c r="L155" s="112"/>
      <c r="M155" s="113" t="s">
        <v>290</v>
      </c>
      <c r="N155" s="110">
        <v>64715</v>
      </c>
    </row>
    <row r="156" spans="1:14" ht="24.75" customHeight="1" x14ac:dyDescent="0.45">
      <c r="A156" s="106">
        <v>151</v>
      </c>
      <c r="B156" s="127" t="s">
        <v>498</v>
      </c>
      <c r="C156" s="115">
        <v>29</v>
      </c>
      <c r="D156" s="120" t="s">
        <v>356</v>
      </c>
      <c r="E156" s="110">
        <v>64710</v>
      </c>
      <c r="F156" s="109" t="s">
        <v>288</v>
      </c>
      <c r="G156" s="111" t="s">
        <v>352</v>
      </c>
      <c r="H156" s="112">
        <v>1</v>
      </c>
      <c r="I156" s="111"/>
      <c r="J156" s="112"/>
      <c r="K156" s="112">
        <v>1</v>
      </c>
      <c r="L156" s="112"/>
      <c r="M156" s="113" t="s">
        <v>290</v>
      </c>
      <c r="N156" s="129">
        <v>64736</v>
      </c>
    </row>
    <row r="157" spans="1:14" ht="24.75" customHeight="1" x14ac:dyDescent="0.45">
      <c r="A157" s="106">
        <v>152</v>
      </c>
      <c r="B157" s="127" t="s">
        <v>499</v>
      </c>
      <c r="C157" s="115">
        <v>30</v>
      </c>
      <c r="D157" s="120" t="s">
        <v>356</v>
      </c>
      <c r="E157" s="110">
        <v>64710</v>
      </c>
      <c r="F157" s="109" t="s">
        <v>288</v>
      </c>
      <c r="G157" s="111" t="s">
        <v>352</v>
      </c>
      <c r="H157" s="112">
        <v>1</v>
      </c>
      <c r="I157" s="111"/>
      <c r="J157" s="112"/>
      <c r="K157" s="112">
        <v>1</v>
      </c>
      <c r="L157" s="112"/>
      <c r="M157" s="113" t="s">
        <v>290</v>
      </c>
      <c r="N157" s="129">
        <v>64736</v>
      </c>
    </row>
    <row r="158" spans="1:14" ht="24.75" customHeight="1" x14ac:dyDescent="0.45">
      <c r="A158" s="106">
        <v>153</v>
      </c>
      <c r="B158" s="127" t="s">
        <v>500</v>
      </c>
      <c r="C158" s="115">
        <v>30</v>
      </c>
      <c r="D158" s="120" t="s">
        <v>356</v>
      </c>
      <c r="E158" s="110">
        <v>64710</v>
      </c>
      <c r="F158" s="109" t="s">
        <v>288</v>
      </c>
      <c r="G158" s="111" t="s">
        <v>352</v>
      </c>
      <c r="H158" s="112">
        <v>1</v>
      </c>
      <c r="I158" s="111"/>
      <c r="J158" s="112"/>
      <c r="K158" s="112">
        <v>1</v>
      </c>
      <c r="L158" s="112"/>
      <c r="M158" s="113" t="s">
        <v>290</v>
      </c>
      <c r="N158" s="110">
        <v>64715</v>
      </c>
    </row>
    <row r="159" spans="1:14" ht="24.75" customHeight="1" x14ac:dyDescent="0.45">
      <c r="A159" s="106">
        <v>154</v>
      </c>
      <c r="B159" s="127" t="s">
        <v>501</v>
      </c>
      <c r="C159" s="115">
        <v>25</v>
      </c>
      <c r="D159" s="120" t="s">
        <v>356</v>
      </c>
      <c r="E159" s="110">
        <v>64710</v>
      </c>
      <c r="F159" s="109" t="s">
        <v>288</v>
      </c>
      <c r="G159" s="111" t="s">
        <v>352</v>
      </c>
      <c r="H159" s="112">
        <v>1</v>
      </c>
      <c r="I159" s="111"/>
      <c r="J159" s="112"/>
      <c r="K159" s="112">
        <v>1</v>
      </c>
      <c r="L159" s="112"/>
      <c r="M159" s="113" t="s">
        <v>290</v>
      </c>
      <c r="N159" s="129">
        <v>64736</v>
      </c>
    </row>
    <row r="160" spans="1:14" ht="24.75" customHeight="1" x14ac:dyDescent="0.45">
      <c r="A160" s="106">
        <v>155</v>
      </c>
      <c r="B160" s="127" t="s">
        <v>502</v>
      </c>
      <c r="C160" s="115">
        <v>39</v>
      </c>
      <c r="D160" s="120" t="s">
        <v>356</v>
      </c>
      <c r="E160" s="110">
        <v>64710</v>
      </c>
      <c r="F160" s="109" t="s">
        <v>288</v>
      </c>
      <c r="G160" s="111" t="s">
        <v>352</v>
      </c>
      <c r="H160" s="112">
        <v>1</v>
      </c>
      <c r="I160" s="111"/>
      <c r="J160" s="112"/>
      <c r="K160" s="112">
        <v>1</v>
      </c>
      <c r="L160" s="112"/>
      <c r="M160" s="113" t="s">
        <v>290</v>
      </c>
      <c r="N160" s="129">
        <v>64736</v>
      </c>
    </row>
    <row r="161" spans="1:14" ht="24.75" customHeight="1" x14ac:dyDescent="0.45">
      <c r="A161" s="106">
        <v>156</v>
      </c>
      <c r="B161" s="127" t="s">
        <v>503</v>
      </c>
      <c r="C161" s="115">
        <v>24</v>
      </c>
      <c r="D161" s="120" t="s">
        <v>356</v>
      </c>
      <c r="E161" s="110">
        <v>64710</v>
      </c>
      <c r="F161" s="109" t="s">
        <v>288</v>
      </c>
      <c r="G161" s="111" t="s">
        <v>352</v>
      </c>
      <c r="H161" s="112">
        <v>1</v>
      </c>
      <c r="I161" s="111"/>
      <c r="J161" s="112"/>
      <c r="K161" s="112">
        <v>1</v>
      </c>
      <c r="L161" s="112"/>
      <c r="M161" s="113" t="s">
        <v>290</v>
      </c>
      <c r="N161" s="129">
        <v>64736</v>
      </c>
    </row>
    <row r="162" spans="1:14" ht="24.75" customHeight="1" x14ac:dyDescent="0.45">
      <c r="A162" s="106">
        <v>157</v>
      </c>
      <c r="B162" s="127" t="s">
        <v>504</v>
      </c>
      <c r="C162" s="115">
        <v>46</v>
      </c>
      <c r="D162" s="120" t="s">
        <v>356</v>
      </c>
      <c r="E162" s="110">
        <v>64710</v>
      </c>
      <c r="F162" s="109" t="s">
        <v>288</v>
      </c>
      <c r="G162" s="111" t="s">
        <v>352</v>
      </c>
      <c r="H162" s="112">
        <v>1</v>
      </c>
      <c r="I162" s="111"/>
      <c r="J162" s="112"/>
      <c r="K162" s="112">
        <v>1</v>
      </c>
      <c r="L162" s="112"/>
      <c r="M162" s="113" t="s">
        <v>290</v>
      </c>
      <c r="N162" s="110">
        <v>64715</v>
      </c>
    </row>
    <row r="163" spans="1:14" ht="24.75" customHeight="1" x14ac:dyDescent="0.45">
      <c r="A163" s="106">
        <v>158</v>
      </c>
      <c r="B163" s="127" t="s">
        <v>505</v>
      </c>
      <c r="C163" s="115">
        <v>23</v>
      </c>
      <c r="D163" s="120" t="s">
        <v>356</v>
      </c>
      <c r="E163" s="110">
        <v>64710</v>
      </c>
      <c r="F163" s="109" t="s">
        <v>288</v>
      </c>
      <c r="G163" s="111" t="s">
        <v>352</v>
      </c>
      <c r="H163" s="112">
        <v>1</v>
      </c>
      <c r="I163" s="111"/>
      <c r="J163" s="112"/>
      <c r="K163" s="112">
        <v>1</v>
      </c>
      <c r="L163" s="112"/>
      <c r="M163" s="113" t="s">
        <v>290</v>
      </c>
      <c r="N163" s="129">
        <v>64736</v>
      </c>
    </row>
    <row r="164" spans="1:14" ht="24.75" customHeight="1" x14ac:dyDescent="0.45">
      <c r="A164" s="106">
        <v>159</v>
      </c>
      <c r="B164" s="127" t="s">
        <v>506</v>
      </c>
      <c r="C164" s="115">
        <v>42</v>
      </c>
      <c r="D164" s="120" t="s">
        <v>356</v>
      </c>
      <c r="E164" s="110">
        <v>64710</v>
      </c>
      <c r="F164" s="109" t="s">
        <v>288</v>
      </c>
      <c r="G164" s="111" t="s">
        <v>352</v>
      </c>
      <c r="H164" s="112">
        <v>1</v>
      </c>
      <c r="I164" s="111"/>
      <c r="J164" s="112"/>
      <c r="K164" s="112">
        <v>1</v>
      </c>
      <c r="L164" s="112"/>
      <c r="M164" s="113" t="s">
        <v>290</v>
      </c>
      <c r="N164" s="110">
        <v>64715</v>
      </c>
    </row>
    <row r="165" spans="1:14" ht="24.75" customHeight="1" x14ac:dyDescent="0.45">
      <c r="A165" s="106">
        <v>160</v>
      </c>
      <c r="B165" s="127" t="s">
        <v>507</v>
      </c>
      <c r="C165" s="115">
        <v>55</v>
      </c>
      <c r="D165" s="120" t="s">
        <v>356</v>
      </c>
      <c r="E165" s="110">
        <v>64710</v>
      </c>
      <c r="F165" s="109" t="s">
        <v>288</v>
      </c>
      <c r="G165" s="111" t="s">
        <v>352</v>
      </c>
      <c r="H165" s="112">
        <v>1</v>
      </c>
      <c r="I165" s="111"/>
      <c r="J165" s="112"/>
      <c r="K165" s="112">
        <v>1</v>
      </c>
      <c r="L165" s="112"/>
      <c r="M165" s="113" t="s">
        <v>290</v>
      </c>
      <c r="N165" s="129">
        <v>64736</v>
      </c>
    </row>
    <row r="166" spans="1:14" ht="24.75" customHeight="1" x14ac:dyDescent="0.45">
      <c r="A166" s="106">
        <v>161</v>
      </c>
      <c r="B166" s="127" t="s">
        <v>508</v>
      </c>
      <c r="C166" s="115">
        <v>20</v>
      </c>
      <c r="D166" s="120" t="s">
        <v>356</v>
      </c>
      <c r="E166" s="110">
        <v>64710</v>
      </c>
      <c r="F166" s="109" t="s">
        <v>288</v>
      </c>
      <c r="G166" s="111" t="s">
        <v>352</v>
      </c>
      <c r="H166" s="112">
        <v>1</v>
      </c>
      <c r="I166" s="111"/>
      <c r="J166" s="112"/>
      <c r="K166" s="112">
        <v>1</v>
      </c>
      <c r="L166" s="112"/>
      <c r="M166" s="113" t="s">
        <v>290</v>
      </c>
      <c r="N166" s="129">
        <v>64736</v>
      </c>
    </row>
    <row r="167" spans="1:14" ht="24.75" customHeight="1" x14ac:dyDescent="0.45">
      <c r="A167" s="106">
        <v>162</v>
      </c>
      <c r="B167" s="127" t="s">
        <v>509</v>
      </c>
      <c r="C167" s="115">
        <v>15</v>
      </c>
      <c r="D167" s="120" t="s">
        <v>356</v>
      </c>
      <c r="E167" s="110">
        <v>64710</v>
      </c>
      <c r="F167" s="109" t="s">
        <v>288</v>
      </c>
      <c r="G167" s="111" t="s">
        <v>352</v>
      </c>
      <c r="H167" s="112">
        <v>1</v>
      </c>
      <c r="I167" s="111"/>
      <c r="J167" s="112"/>
      <c r="K167" s="112">
        <v>1</v>
      </c>
      <c r="L167" s="112"/>
      <c r="M167" s="113" t="s">
        <v>290</v>
      </c>
      <c r="N167" s="129">
        <v>64736</v>
      </c>
    </row>
    <row r="168" spans="1:14" ht="24.75" customHeight="1" x14ac:dyDescent="0.45">
      <c r="A168" s="106">
        <v>163</v>
      </c>
      <c r="B168" s="127" t="s">
        <v>510</v>
      </c>
      <c r="C168" s="115">
        <v>14</v>
      </c>
      <c r="D168" s="120" t="s">
        <v>356</v>
      </c>
      <c r="E168" s="110">
        <v>64710</v>
      </c>
      <c r="F168" s="109" t="s">
        <v>288</v>
      </c>
      <c r="G168" s="111" t="s">
        <v>352</v>
      </c>
      <c r="H168" s="112">
        <v>1</v>
      </c>
      <c r="I168" s="111"/>
      <c r="J168" s="112"/>
      <c r="K168" s="112">
        <v>1</v>
      </c>
      <c r="L168" s="112"/>
      <c r="M168" s="113" t="s">
        <v>290</v>
      </c>
      <c r="N168" s="129">
        <v>64736</v>
      </c>
    </row>
    <row r="169" spans="1:14" ht="24.75" customHeight="1" x14ac:dyDescent="0.45">
      <c r="A169" s="106">
        <v>164</v>
      </c>
      <c r="B169" s="127" t="s">
        <v>511</v>
      </c>
      <c r="C169" s="115">
        <v>19</v>
      </c>
      <c r="D169" s="120" t="s">
        <v>356</v>
      </c>
      <c r="E169" s="110">
        <v>64710</v>
      </c>
      <c r="F169" s="109" t="s">
        <v>288</v>
      </c>
      <c r="G169" s="111" t="s">
        <v>352</v>
      </c>
      <c r="H169" s="112">
        <v>1</v>
      </c>
      <c r="I169" s="111"/>
      <c r="J169" s="112"/>
      <c r="K169" s="112">
        <v>1</v>
      </c>
      <c r="L169" s="112"/>
      <c r="M169" s="113" t="s">
        <v>290</v>
      </c>
      <c r="N169" s="129">
        <v>64736</v>
      </c>
    </row>
    <row r="170" spans="1:14" ht="24.75" customHeight="1" x14ac:dyDescent="0.45">
      <c r="A170" s="106">
        <v>165</v>
      </c>
      <c r="B170" s="127" t="s">
        <v>512</v>
      </c>
      <c r="C170" s="115">
        <v>34</v>
      </c>
      <c r="D170" s="120" t="s">
        <v>356</v>
      </c>
      <c r="E170" s="110">
        <v>64710</v>
      </c>
      <c r="F170" s="109" t="s">
        <v>288</v>
      </c>
      <c r="G170" s="111" t="s">
        <v>352</v>
      </c>
      <c r="H170" s="112">
        <v>1</v>
      </c>
      <c r="I170" s="111"/>
      <c r="J170" s="112"/>
      <c r="K170" s="112">
        <v>1</v>
      </c>
      <c r="L170" s="112"/>
      <c r="M170" s="113" t="s">
        <v>290</v>
      </c>
      <c r="N170" s="110">
        <v>64715</v>
      </c>
    </row>
    <row r="171" spans="1:14" ht="24.75" customHeight="1" x14ac:dyDescent="0.45">
      <c r="A171" s="106">
        <v>166</v>
      </c>
      <c r="B171" s="127" t="s">
        <v>513</v>
      </c>
      <c r="C171" s="115">
        <v>46</v>
      </c>
      <c r="D171" s="120" t="s">
        <v>490</v>
      </c>
      <c r="E171" s="110">
        <v>64710</v>
      </c>
      <c r="F171" s="109" t="s">
        <v>288</v>
      </c>
      <c r="G171" s="111" t="s">
        <v>352</v>
      </c>
      <c r="H171" s="112">
        <v>1</v>
      </c>
      <c r="I171" s="111"/>
      <c r="J171" s="112"/>
      <c r="K171" s="112">
        <v>1</v>
      </c>
      <c r="L171" s="112"/>
      <c r="M171" s="113" t="s">
        <v>290</v>
      </c>
      <c r="N171" s="110">
        <v>64714</v>
      </c>
    </row>
    <row r="172" spans="1:14" ht="24.75" customHeight="1" x14ac:dyDescent="0.45">
      <c r="A172" s="106">
        <v>167</v>
      </c>
      <c r="B172" s="127" t="s">
        <v>514</v>
      </c>
      <c r="C172" s="115">
        <v>19</v>
      </c>
      <c r="D172" s="120" t="s">
        <v>362</v>
      </c>
      <c r="E172" s="110">
        <v>64710</v>
      </c>
      <c r="F172" s="109" t="s">
        <v>288</v>
      </c>
      <c r="G172" s="111" t="s">
        <v>352</v>
      </c>
      <c r="H172" s="112">
        <v>1</v>
      </c>
      <c r="I172" s="111"/>
      <c r="J172" s="112"/>
      <c r="K172" s="112">
        <v>1</v>
      </c>
      <c r="L172" s="112"/>
      <c r="M172" s="113" t="s">
        <v>290</v>
      </c>
      <c r="N172" s="110">
        <v>64715</v>
      </c>
    </row>
    <row r="173" spans="1:14" ht="24.75" customHeight="1" x14ac:dyDescent="0.45">
      <c r="A173" s="106">
        <v>168</v>
      </c>
      <c r="B173" s="127" t="s">
        <v>515</v>
      </c>
      <c r="C173" s="115">
        <v>35</v>
      </c>
      <c r="D173" s="120" t="s">
        <v>362</v>
      </c>
      <c r="E173" s="110">
        <v>64710</v>
      </c>
      <c r="F173" s="109" t="s">
        <v>288</v>
      </c>
      <c r="G173" s="111" t="s">
        <v>352</v>
      </c>
      <c r="H173" s="112">
        <v>1</v>
      </c>
      <c r="I173" s="111"/>
      <c r="J173" s="112"/>
      <c r="K173" s="112">
        <v>1</v>
      </c>
      <c r="L173" s="112"/>
      <c r="M173" s="113" t="s">
        <v>290</v>
      </c>
      <c r="N173" s="129">
        <v>64736</v>
      </c>
    </row>
    <row r="174" spans="1:14" ht="24.75" customHeight="1" x14ac:dyDescent="0.45">
      <c r="A174" s="106">
        <v>169</v>
      </c>
      <c r="B174" s="127" t="s">
        <v>516</v>
      </c>
      <c r="C174" s="115">
        <v>18</v>
      </c>
      <c r="D174" s="120" t="s">
        <v>362</v>
      </c>
      <c r="E174" s="110">
        <v>64710</v>
      </c>
      <c r="F174" s="109" t="s">
        <v>288</v>
      </c>
      <c r="G174" s="111" t="s">
        <v>352</v>
      </c>
      <c r="H174" s="112">
        <v>1</v>
      </c>
      <c r="I174" s="111"/>
      <c r="J174" s="112"/>
      <c r="K174" s="112">
        <v>1</v>
      </c>
      <c r="L174" s="112"/>
      <c r="M174" s="113" t="s">
        <v>290</v>
      </c>
      <c r="N174" s="110">
        <v>64715</v>
      </c>
    </row>
    <row r="175" spans="1:14" ht="24.75" customHeight="1" x14ac:dyDescent="0.45">
      <c r="A175" s="106">
        <v>170</v>
      </c>
      <c r="B175" s="127" t="s">
        <v>517</v>
      </c>
      <c r="C175" s="115">
        <v>24</v>
      </c>
      <c r="D175" s="120" t="s">
        <v>362</v>
      </c>
      <c r="E175" s="110">
        <v>64710</v>
      </c>
      <c r="F175" s="109" t="s">
        <v>288</v>
      </c>
      <c r="G175" s="111" t="s">
        <v>352</v>
      </c>
      <c r="H175" s="112">
        <v>1</v>
      </c>
      <c r="I175" s="111"/>
      <c r="J175" s="112"/>
      <c r="K175" s="112">
        <v>1</v>
      </c>
      <c r="L175" s="112"/>
      <c r="M175" s="113" t="s">
        <v>290</v>
      </c>
      <c r="N175" s="110">
        <v>64715</v>
      </c>
    </row>
    <row r="176" spans="1:14" ht="24.75" customHeight="1" x14ac:dyDescent="0.45">
      <c r="A176" s="106">
        <v>171</v>
      </c>
      <c r="B176" s="127" t="s">
        <v>518</v>
      </c>
      <c r="C176" s="115">
        <v>38</v>
      </c>
      <c r="D176" s="120" t="s">
        <v>362</v>
      </c>
      <c r="E176" s="110">
        <v>64710</v>
      </c>
      <c r="F176" s="109" t="s">
        <v>288</v>
      </c>
      <c r="G176" s="111" t="s">
        <v>352</v>
      </c>
      <c r="H176" s="112">
        <v>1</v>
      </c>
      <c r="I176" s="111"/>
      <c r="J176" s="112"/>
      <c r="K176" s="112">
        <v>1</v>
      </c>
      <c r="L176" s="112"/>
      <c r="M176" s="113" t="s">
        <v>290</v>
      </c>
      <c r="N176" s="110">
        <v>64715</v>
      </c>
    </row>
    <row r="177" spans="1:14" ht="24.75" customHeight="1" x14ac:dyDescent="0.45">
      <c r="A177" s="106">
        <v>172</v>
      </c>
      <c r="B177" s="127" t="s">
        <v>519</v>
      </c>
      <c r="C177" s="115">
        <v>41</v>
      </c>
      <c r="D177" s="120" t="s">
        <v>520</v>
      </c>
      <c r="E177" s="110">
        <v>64710</v>
      </c>
      <c r="F177" s="109" t="s">
        <v>288</v>
      </c>
      <c r="G177" s="111" t="s">
        <v>352</v>
      </c>
      <c r="H177" s="112">
        <v>1</v>
      </c>
      <c r="I177" s="111"/>
      <c r="J177" s="112"/>
      <c r="K177" s="112">
        <v>1</v>
      </c>
      <c r="L177" s="112"/>
      <c r="M177" s="113" t="s">
        <v>290</v>
      </c>
      <c r="N177" s="110">
        <v>64715</v>
      </c>
    </row>
    <row r="178" spans="1:14" ht="24.75" customHeight="1" x14ac:dyDescent="0.45">
      <c r="A178" s="106">
        <v>173</v>
      </c>
      <c r="B178" s="127" t="s">
        <v>521</v>
      </c>
      <c r="C178" s="115">
        <v>33</v>
      </c>
      <c r="D178" s="120" t="s">
        <v>520</v>
      </c>
      <c r="E178" s="110">
        <v>64710</v>
      </c>
      <c r="F178" s="109" t="s">
        <v>288</v>
      </c>
      <c r="G178" s="111" t="s">
        <v>352</v>
      </c>
      <c r="H178" s="112">
        <v>1</v>
      </c>
      <c r="I178" s="111"/>
      <c r="J178" s="112"/>
      <c r="K178" s="112">
        <v>1</v>
      </c>
      <c r="L178" s="112"/>
      <c r="M178" s="113" t="s">
        <v>290</v>
      </c>
      <c r="N178" s="129">
        <v>64736</v>
      </c>
    </row>
    <row r="179" spans="1:14" ht="24.75" customHeight="1" x14ac:dyDescent="0.45">
      <c r="A179" s="106">
        <v>174</v>
      </c>
      <c r="B179" s="127" t="s">
        <v>522</v>
      </c>
      <c r="C179" s="115">
        <v>48</v>
      </c>
      <c r="D179" s="120" t="s">
        <v>520</v>
      </c>
      <c r="E179" s="110">
        <v>64710</v>
      </c>
      <c r="F179" s="109" t="s">
        <v>288</v>
      </c>
      <c r="G179" s="111" t="s">
        <v>352</v>
      </c>
      <c r="H179" s="112">
        <v>1</v>
      </c>
      <c r="I179" s="111"/>
      <c r="J179" s="112"/>
      <c r="K179" s="112">
        <v>1</v>
      </c>
      <c r="L179" s="112"/>
      <c r="M179" s="113" t="s">
        <v>290</v>
      </c>
      <c r="N179" s="110">
        <v>64714</v>
      </c>
    </row>
    <row r="180" spans="1:14" ht="24.75" customHeight="1" x14ac:dyDescent="0.45">
      <c r="A180" s="106">
        <v>175</v>
      </c>
      <c r="B180" s="127" t="s">
        <v>523</v>
      </c>
      <c r="C180" s="115">
        <v>57</v>
      </c>
      <c r="D180" s="120" t="s">
        <v>412</v>
      </c>
      <c r="E180" s="110">
        <v>64710</v>
      </c>
      <c r="F180" s="109" t="s">
        <v>288</v>
      </c>
      <c r="G180" s="111" t="s">
        <v>352</v>
      </c>
      <c r="H180" s="112">
        <v>1</v>
      </c>
      <c r="I180" s="111"/>
      <c r="J180" s="112"/>
      <c r="K180" s="112">
        <v>1</v>
      </c>
      <c r="L180" s="112"/>
      <c r="M180" s="113" t="s">
        <v>290</v>
      </c>
      <c r="N180" s="110">
        <v>64714</v>
      </c>
    </row>
    <row r="181" spans="1:14" ht="24.75" customHeight="1" x14ac:dyDescent="0.45">
      <c r="A181" s="106">
        <v>176</v>
      </c>
      <c r="B181" s="127" t="s">
        <v>524</v>
      </c>
      <c r="C181" s="115">
        <v>31</v>
      </c>
      <c r="D181" s="120" t="s">
        <v>412</v>
      </c>
      <c r="E181" s="110">
        <v>64710</v>
      </c>
      <c r="F181" s="109" t="s">
        <v>288</v>
      </c>
      <c r="G181" s="111" t="s">
        <v>352</v>
      </c>
      <c r="H181" s="112">
        <v>1</v>
      </c>
      <c r="I181" s="111"/>
      <c r="J181" s="112"/>
      <c r="K181" s="112">
        <v>1</v>
      </c>
      <c r="L181" s="112"/>
      <c r="M181" s="113" t="s">
        <v>290</v>
      </c>
      <c r="N181" s="110">
        <v>64714</v>
      </c>
    </row>
    <row r="182" spans="1:14" ht="24.75" customHeight="1" x14ac:dyDescent="0.45">
      <c r="A182" s="106">
        <v>177</v>
      </c>
      <c r="B182" s="127" t="s">
        <v>525</v>
      </c>
      <c r="C182" s="115">
        <v>31</v>
      </c>
      <c r="D182" s="120" t="s">
        <v>412</v>
      </c>
      <c r="E182" s="110">
        <v>64710</v>
      </c>
      <c r="F182" s="109" t="s">
        <v>288</v>
      </c>
      <c r="G182" s="111" t="s">
        <v>352</v>
      </c>
      <c r="H182" s="112">
        <v>1</v>
      </c>
      <c r="I182" s="111"/>
      <c r="J182" s="112"/>
      <c r="K182" s="112">
        <v>1</v>
      </c>
      <c r="L182" s="112"/>
      <c r="M182" s="113" t="s">
        <v>290</v>
      </c>
      <c r="N182" s="110">
        <v>64715</v>
      </c>
    </row>
    <row r="183" spans="1:14" ht="24.75" customHeight="1" x14ac:dyDescent="0.45">
      <c r="A183" s="106">
        <v>178</v>
      </c>
      <c r="B183" s="127" t="s">
        <v>526</v>
      </c>
      <c r="C183" s="115">
        <v>22</v>
      </c>
      <c r="D183" s="120" t="s">
        <v>412</v>
      </c>
      <c r="E183" s="110">
        <v>64710</v>
      </c>
      <c r="F183" s="109" t="s">
        <v>288</v>
      </c>
      <c r="G183" s="111" t="s">
        <v>352</v>
      </c>
      <c r="H183" s="112">
        <v>1</v>
      </c>
      <c r="I183" s="111"/>
      <c r="J183" s="112"/>
      <c r="K183" s="112">
        <v>1</v>
      </c>
      <c r="L183" s="112"/>
      <c r="M183" s="113" t="s">
        <v>290</v>
      </c>
      <c r="N183" s="110">
        <v>64715</v>
      </c>
    </row>
    <row r="184" spans="1:14" ht="24.75" customHeight="1" x14ac:dyDescent="0.45">
      <c r="A184" s="106">
        <v>179</v>
      </c>
      <c r="B184" s="127" t="s">
        <v>527</v>
      </c>
      <c r="C184" s="115">
        <v>31</v>
      </c>
      <c r="D184" s="120" t="s">
        <v>412</v>
      </c>
      <c r="E184" s="110">
        <v>64710</v>
      </c>
      <c r="F184" s="109" t="s">
        <v>288</v>
      </c>
      <c r="G184" s="111" t="s">
        <v>352</v>
      </c>
      <c r="H184" s="112">
        <v>1</v>
      </c>
      <c r="I184" s="111"/>
      <c r="J184" s="112"/>
      <c r="K184" s="112">
        <v>1</v>
      </c>
      <c r="L184" s="112"/>
      <c r="M184" s="113" t="s">
        <v>290</v>
      </c>
      <c r="N184" s="110">
        <v>64715</v>
      </c>
    </row>
    <row r="185" spans="1:14" ht="24.75" customHeight="1" x14ac:dyDescent="0.45">
      <c r="A185" s="106">
        <v>180</v>
      </c>
      <c r="B185" s="127" t="s">
        <v>528</v>
      </c>
      <c r="C185" s="115">
        <v>20</v>
      </c>
      <c r="D185" s="120" t="s">
        <v>412</v>
      </c>
      <c r="E185" s="110">
        <v>64710</v>
      </c>
      <c r="F185" s="109" t="s">
        <v>288</v>
      </c>
      <c r="G185" s="111" t="s">
        <v>352</v>
      </c>
      <c r="H185" s="112">
        <v>1</v>
      </c>
      <c r="I185" s="111"/>
      <c r="J185" s="112"/>
      <c r="K185" s="112">
        <v>1</v>
      </c>
      <c r="L185" s="112"/>
      <c r="M185" s="113" t="s">
        <v>290</v>
      </c>
      <c r="N185" s="110">
        <v>64715</v>
      </c>
    </row>
    <row r="186" spans="1:14" ht="24.75" customHeight="1" x14ac:dyDescent="0.45">
      <c r="A186" s="106">
        <v>181</v>
      </c>
      <c r="B186" s="127" t="s">
        <v>529</v>
      </c>
      <c r="C186" s="115">
        <v>29</v>
      </c>
      <c r="D186" s="120" t="s">
        <v>412</v>
      </c>
      <c r="E186" s="110">
        <v>64710</v>
      </c>
      <c r="F186" s="109" t="s">
        <v>288</v>
      </c>
      <c r="G186" s="111" t="s">
        <v>352</v>
      </c>
      <c r="H186" s="112">
        <v>1</v>
      </c>
      <c r="I186" s="111"/>
      <c r="J186" s="112"/>
      <c r="K186" s="112">
        <v>1</v>
      </c>
      <c r="L186" s="112"/>
      <c r="M186" s="113" t="s">
        <v>290</v>
      </c>
      <c r="N186" s="129">
        <v>64736</v>
      </c>
    </row>
    <row r="187" spans="1:14" ht="24.75" customHeight="1" x14ac:dyDescent="0.45">
      <c r="A187" s="106">
        <v>182</v>
      </c>
      <c r="B187" s="127" t="s">
        <v>530</v>
      </c>
      <c r="C187" s="115">
        <v>21</v>
      </c>
      <c r="D187" s="120" t="s">
        <v>412</v>
      </c>
      <c r="E187" s="110">
        <v>64710</v>
      </c>
      <c r="F187" s="109" t="s">
        <v>288</v>
      </c>
      <c r="G187" s="111" t="s">
        <v>352</v>
      </c>
      <c r="H187" s="112">
        <v>1</v>
      </c>
      <c r="I187" s="111"/>
      <c r="J187" s="112"/>
      <c r="K187" s="112">
        <v>1</v>
      </c>
      <c r="L187" s="112"/>
      <c r="M187" s="113" t="s">
        <v>290</v>
      </c>
      <c r="N187" s="110">
        <v>64715</v>
      </c>
    </row>
    <row r="188" spans="1:14" ht="24.75" customHeight="1" x14ac:dyDescent="0.45">
      <c r="A188" s="106">
        <v>183</v>
      </c>
      <c r="B188" s="127" t="s">
        <v>531</v>
      </c>
      <c r="C188" s="115">
        <v>22</v>
      </c>
      <c r="D188" s="120" t="s">
        <v>412</v>
      </c>
      <c r="E188" s="110">
        <v>64710</v>
      </c>
      <c r="F188" s="109" t="s">
        <v>288</v>
      </c>
      <c r="G188" s="111" t="s">
        <v>352</v>
      </c>
      <c r="H188" s="112">
        <v>1</v>
      </c>
      <c r="I188" s="111"/>
      <c r="J188" s="112"/>
      <c r="K188" s="112">
        <v>1</v>
      </c>
      <c r="L188" s="112"/>
      <c r="M188" s="113" t="s">
        <v>290</v>
      </c>
      <c r="N188" s="129">
        <v>64736</v>
      </c>
    </row>
    <row r="189" spans="1:14" ht="24.75" customHeight="1" x14ac:dyDescent="0.45">
      <c r="A189" s="106">
        <v>184</v>
      </c>
      <c r="B189" s="127" t="s">
        <v>532</v>
      </c>
      <c r="C189" s="115">
        <v>41</v>
      </c>
      <c r="D189" s="120" t="s">
        <v>412</v>
      </c>
      <c r="E189" s="110">
        <v>64710</v>
      </c>
      <c r="F189" s="109" t="s">
        <v>288</v>
      </c>
      <c r="G189" s="111" t="s">
        <v>352</v>
      </c>
      <c r="H189" s="112">
        <v>1</v>
      </c>
      <c r="I189" s="111"/>
      <c r="J189" s="112"/>
      <c r="K189" s="112">
        <v>1</v>
      </c>
      <c r="L189" s="112"/>
      <c r="M189" s="113" t="s">
        <v>290</v>
      </c>
      <c r="N189" s="129">
        <v>64736</v>
      </c>
    </row>
    <row r="190" spans="1:14" ht="24.75" customHeight="1" x14ac:dyDescent="0.45">
      <c r="A190" s="106">
        <v>185</v>
      </c>
      <c r="B190" s="127" t="s">
        <v>533</v>
      </c>
      <c r="C190" s="115">
        <v>22</v>
      </c>
      <c r="D190" s="120" t="s">
        <v>335</v>
      </c>
      <c r="E190" s="110">
        <v>64710</v>
      </c>
      <c r="F190" s="109" t="s">
        <v>288</v>
      </c>
      <c r="G190" s="111" t="s">
        <v>352</v>
      </c>
      <c r="H190" s="112">
        <v>1</v>
      </c>
      <c r="I190" s="111"/>
      <c r="J190" s="112"/>
      <c r="K190" s="112">
        <v>1</v>
      </c>
      <c r="L190" s="112"/>
      <c r="M190" s="113" t="s">
        <v>290</v>
      </c>
      <c r="N190" s="110">
        <v>64727</v>
      </c>
    </row>
    <row r="191" spans="1:14" ht="24.75" customHeight="1" x14ac:dyDescent="0.45">
      <c r="A191" s="106">
        <v>186</v>
      </c>
      <c r="B191" s="127" t="s">
        <v>534</v>
      </c>
      <c r="C191" s="115">
        <v>28</v>
      </c>
      <c r="D191" s="120" t="s">
        <v>535</v>
      </c>
      <c r="E191" s="110">
        <v>64711</v>
      </c>
      <c r="F191" s="109" t="s">
        <v>288</v>
      </c>
      <c r="G191" s="111" t="s">
        <v>352</v>
      </c>
      <c r="H191" s="112">
        <v>1</v>
      </c>
      <c r="I191" s="111"/>
      <c r="J191" s="112"/>
      <c r="K191" s="112">
        <v>1</v>
      </c>
      <c r="L191" s="112"/>
      <c r="M191" s="113" t="s">
        <v>290</v>
      </c>
      <c r="N191" s="129">
        <v>64736</v>
      </c>
    </row>
    <row r="192" spans="1:14" ht="24.75" customHeight="1" x14ac:dyDescent="0.45">
      <c r="A192" s="106">
        <v>187</v>
      </c>
      <c r="B192" s="127" t="s">
        <v>536</v>
      </c>
      <c r="C192" s="115">
        <v>5</v>
      </c>
      <c r="D192" s="120" t="s">
        <v>535</v>
      </c>
      <c r="E192" s="110">
        <v>64711</v>
      </c>
      <c r="F192" s="109" t="s">
        <v>288</v>
      </c>
      <c r="G192" s="111" t="s">
        <v>352</v>
      </c>
      <c r="H192" s="112">
        <v>1</v>
      </c>
      <c r="I192" s="111"/>
      <c r="J192" s="112"/>
      <c r="K192" s="112">
        <v>1</v>
      </c>
      <c r="L192" s="112"/>
      <c r="M192" s="113" t="s">
        <v>290</v>
      </c>
      <c r="N192" s="129">
        <v>64736</v>
      </c>
    </row>
    <row r="193" spans="1:14" ht="24.75" customHeight="1" x14ac:dyDescent="0.45">
      <c r="A193" s="106">
        <v>188</v>
      </c>
      <c r="B193" s="127" t="s">
        <v>537</v>
      </c>
      <c r="C193" s="115">
        <v>27</v>
      </c>
      <c r="D193" s="120" t="s">
        <v>535</v>
      </c>
      <c r="E193" s="110">
        <v>64711</v>
      </c>
      <c r="F193" s="109" t="s">
        <v>288</v>
      </c>
      <c r="G193" s="111" t="s">
        <v>352</v>
      </c>
      <c r="H193" s="112">
        <v>1</v>
      </c>
      <c r="I193" s="111"/>
      <c r="J193" s="112"/>
      <c r="K193" s="112">
        <v>1</v>
      </c>
      <c r="L193" s="112"/>
      <c r="M193" s="113" t="s">
        <v>290</v>
      </c>
      <c r="N193" s="129">
        <v>64736</v>
      </c>
    </row>
    <row r="194" spans="1:14" ht="24.75" customHeight="1" x14ac:dyDescent="0.45">
      <c r="A194" s="106">
        <v>189</v>
      </c>
      <c r="B194" s="127" t="s">
        <v>538</v>
      </c>
      <c r="C194" s="115">
        <v>34</v>
      </c>
      <c r="D194" s="120" t="s">
        <v>535</v>
      </c>
      <c r="E194" s="110">
        <v>64711</v>
      </c>
      <c r="F194" s="109" t="s">
        <v>288</v>
      </c>
      <c r="G194" s="111" t="s">
        <v>352</v>
      </c>
      <c r="H194" s="112">
        <v>1</v>
      </c>
      <c r="I194" s="111"/>
      <c r="J194" s="112"/>
      <c r="K194" s="112">
        <v>1</v>
      </c>
      <c r="L194" s="112"/>
      <c r="M194" s="113" t="s">
        <v>290</v>
      </c>
      <c r="N194" s="129">
        <v>64736</v>
      </c>
    </row>
    <row r="195" spans="1:14" ht="24.75" customHeight="1" x14ac:dyDescent="0.45">
      <c r="A195" s="106">
        <v>190</v>
      </c>
      <c r="B195" s="127" t="s">
        <v>539</v>
      </c>
      <c r="C195" s="115">
        <v>31</v>
      </c>
      <c r="D195" s="120" t="s">
        <v>535</v>
      </c>
      <c r="E195" s="110">
        <v>64711</v>
      </c>
      <c r="F195" s="109" t="s">
        <v>288</v>
      </c>
      <c r="G195" s="111" t="s">
        <v>352</v>
      </c>
      <c r="H195" s="112">
        <v>1</v>
      </c>
      <c r="I195" s="111"/>
      <c r="J195" s="112"/>
      <c r="K195" s="112">
        <v>1</v>
      </c>
      <c r="L195" s="112"/>
      <c r="M195" s="113" t="s">
        <v>290</v>
      </c>
      <c r="N195" s="129">
        <v>64736</v>
      </c>
    </row>
    <row r="196" spans="1:14" ht="24.75" customHeight="1" x14ac:dyDescent="0.45">
      <c r="A196" s="106">
        <v>191</v>
      </c>
      <c r="B196" s="127" t="s">
        <v>540</v>
      </c>
      <c r="C196" s="115">
        <v>12</v>
      </c>
      <c r="D196" s="120" t="s">
        <v>535</v>
      </c>
      <c r="E196" s="110">
        <v>64711</v>
      </c>
      <c r="F196" s="109" t="s">
        <v>288</v>
      </c>
      <c r="G196" s="111" t="s">
        <v>352</v>
      </c>
      <c r="H196" s="112">
        <v>1</v>
      </c>
      <c r="I196" s="111"/>
      <c r="J196" s="112"/>
      <c r="K196" s="112">
        <v>1</v>
      </c>
      <c r="L196" s="112"/>
      <c r="M196" s="113" t="s">
        <v>290</v>
      </c>
      <c r="N196" s="129">
        <v>64736</v>
      </c>
    </row>
    <row r="197" spans="1:14" ht="24.75" customHeight="1" x14ac:dyDescent="0.45">
      <c r="A197" s="106">
        <v>192</v>
      </c>
      <c r="B197" s="127" t="s">
        <v>541</v>
      </c>
      <c r="C197" s="115">
        <v>30</v>
      </c>
      <c r="D197" s="120" t="s">
        <v>535</v>
      </c>
      <c r="E197" s="110">
        <v>64711</v>
      </c>
      <c r="F197" s="109" t="s">
        <v>288</v>
      </c>
      <c r="G197" s="111" t="s">
        <v>352</v>
      </c>
      <c r="H197" s="112">
        <v>1</v>
      </c>
      <c r="I197" s="111"/>
      <c r="J197" s="112"/>
      <c r="K197" s="112">
        <v>1</v>
      </c>
      <c r="L197" s="112"/>
      <c r="M197" s="113" t="s">
        <v>290</v>
      </c>
      <c r="N197" s="129">
        <v>64736</v>
      </c>
    </row>
    <row r="198" spans="1:14" ht="24.75" customHeight="1" x14ac:dyDescent="0.45">
      <c r="A198" s="106">
        <v>193</v>
      </c>
      <c r="B198" s="127" t="s">
        <v>542</v>
      </c>
      <c r="C198" s="115">
        <v>35</v>
      </c>
      <c r="D198" s="120" t="s">
        <v>535</v>
      </c>
      <c r="E198" s="110">
        <v>64711</v>
      </c>
      <c r="F198" s="109" t="s">
        <v>288</v>
      </c>
      <c r="G198" s="111" t="s">
        <v>352</v>
      </c>
      <c r="H198" s="112">
        <v>1</v>
      </c>
      <c r="I198" s="111"/>
      <c r="J198" s="112"/>
      <c r="K198" s="112">
        <v>1</v>
      </c>
      <c r="L198" s="112"/>
      <c r="M198" s="113" t="s">
        <v>290</v>
      </c>
      <c r="N198" s="129">
        <v>64736</v>
      </c>
    </row>
    <row r="199" spans="1:14" ht="24.75" customHeight="1" x14ac:dyDescent="0.45">
      <c r="A199" s="106">
        <v>194</v>
      </c>
      <c r="B199" s="127" t="s">
        <v>543</v>
      </c>
      <c r="C199" s="115">
        <v>17</v>
      </c>
      <c r="D199" s="120" t="s">
        <v>535</v>
      </c>
      <c r="E199" s="110">
        <v>64711</v>
      </c>
      <c r="F199" s="109" t="s">
        <v>288</v>
      </c>
      <c r="G199" s="111" t="s">
        <v>352</v>
      </c>
      <c r="H199" s="112">
        <v>1</v>
      </c>
      <c r="I199" s="111"/>
      <c r="J199" s="112"/>
      <c r="K199" s="112">
        <v>1</v>
      </c>
      <c r="L199" s="112"/>
      <c r="M199" s="113" t="s">
        <v>290</v>
      </c>
      <c r="N199" s="129">
        <v>64736</v>
      </c>
    </row>
    <row r="200" spans="1:14" ht="24.75" customHeight="1" x14ac:dyDescent="0.45">
      <c r="A200" s="106">
        <v>195</v>
      </c>
      <c r="B200" s="127" t="s">
        <v>544</v>
      </c>
      <c r="C200" s="115">
        <v>3</v>
      </c>
      <c r="D200" s="120" t="s">
        <v>535</v>
      </c>
      <c r="E200" s="110">
        <v>64711</v>
      </c>
      <c r="F200" s="109" t="s">
        <v>288</v>
      </c>
      <c r="G200" s="111" t="s">
        <v>352</v>
      </c>
      <c r="H200" s="112">
        <v>1</v>
      </c>
      <c r="I200" s="111"/>
      <c r="J200" s="112"/>
      <c r="K200" s="112">
        <v>1</v>
      </c>
      <c r="L200" s="112"/>
      <c r="M200" s="113" t="s">
        <v>290</v>
      </c>
      <c r="N200" s="129">
        <v>64736</v>
      </c>
    </row>
    <row r="201" spans="1:14" ht="24.75" customHeight="1" x14ac:dyDescent="0.45">
      <c r="A201" s="106">
        <v>196</v>
      </c>
      <c r="B201" s="127" t="s">
        <v>389</v>
      </c>
      <c r="C201" s="115">
        <v>25</v>
      </c>
      <c r="D201" s="120" t="s">
        <v>535</v>
      </c>
      <c r="E201" s="110">
        <v>64711</v>
      </c>
      <c r="F201" s="109" t="s">
        <v>288</v>
      </c>
      <c r="G201" s="111" t="s">
        <v>352</v>
      </c>
      <c r="H201" s="112">
        <v>1</v>
      </c>
      <c r="I201" s="111"/>
      <c r="J201" s="112"/>
      <c r="K201" s="112">
        <v>1</v>
      </c>
      <c r="L201" s="112"/>
      <c r="M201" s="113" t="s">
        <v>290</v>
      </c>
      <c r="N201" s="129">
        <v>64736</v>
      </c>
    </row>
    <row r="202" spans="1:14" ht="24.75" customHeight="1" x14ac:dyDescent="0.45">
      <c r="A202" s="106">
        <v>197</v>
      </c>
      <c r="B202" s="127" t="s">
        <v>545</v>
      </c>
      <c r="C202" s="115">
        <v>25</v>
      </c>
      <c r="D202" s="120" t="s">
        <v>535</v>
      </c>
      <c r="E202" s="110">
        <v>64711</v>
      </c>
      <c r="F202" s="109" t="s">
        <v>288</v>
      </c>
      <c r="G202" s="111" t="s">
        <v>352</v>
      </c>
      <c r="H202" s="112">
        <v>1</v>
      </c>
      <c r="I202" s="111"/>
      <c r="J202" s="112"/>
      <c r="K202" s="112">
        <v>1</v>
      </c>
      <c r="L202" s="112"/>
      <c r="M202" s="113" t="s">
        <v>290</v>
      </c>
      <c r="N202" s="129">
        <v>64736</v>
      </c>
    </row>
    <row r="203" spans="1:14" ht="24.75" customHeight="1" x14ac:dyDescent="0.45">
      <c r="A203" s="106">
        <v>198</v>
      </c>
      <c r="B203" s="127" t="s">
        <v>546</v>
      </c>
      <c r="C203" s="115">
        <v>21</v>
      </c>
      <c r="D203" s="120" t="s">
        <v>535</v>
      </c>
      <c r="E203" s="110">
        <v>64711</v>
      </c>
      <c r="F203" s="109" t="s">
        <v>288</v>
      </c>
      <c r="G203" s="111" t="s">
        <v>352</v>
      </c>
      <c r="H203" s="112">
        <v>1</v>
      </c>
      <c r="I203" s="111"/>
      <c r="J203" s="112"/>
      <c r="K203" s="112">
        <v>1</v>
      </c>
      <c r="L203" s="112"/>
      <c r="M203" s="113" t="s">
        <v>290</v>
      </c>
      <c r="N203" s="129">
        <v>64736</v>
      </c>
    </row>
    <row r="204" spans="1:14" ht="24.75" customHeight="1" x14ac:dyDescent="0.45">
      <c r="A204" s="106">
        <v>199</v>
      </c>
      <c r="B204" s="127" t="s">
        <v>547</v>
      </c>
      <c r="C204" s="115">
        <v>40</v>
      </c>
      <c r="D204" s="120" t="s">
        <v>535</v>
      </c>
      <c r="E204" s="110">
        <v>64711</v>
      </c>
      <c r="F204" s="109" t="s">
        <v>288</v>
      </c>
      <c r="G204" s="111" t="s">
        <v>420</v>
      </c>
      <c r="H204" s="112">
        <v>1</v>
      </c>
      <c r="I204" s="111"/>
      <c r="J204" s="112"/>
      <c r="K204" s="112">
        <v>1</v>
      </c>
      <c r="L204" s="112"/>
      <c r="M204" s="113" t="s">
        <v>290</v>
      </c>
      <c r="N204" s="129">
        <v>64736</v>
      </c>
    </row>
    <row r="205" spans="1:14" ht="24.75" customHeight="1" x14ac:dyDescent="0.45">
      <c r="A205" s="106">
        <v>200</v>
      </c>
      <c r="B205" s="114" t="s">
        <v>548</v>
      </c>
      <c r="C205" s="115">
        <v>45</v>
      </c>
      <c r="D205" s="120" t="s">
        <v>535</v>
      </c>
      <c r="E205" s="110">
        <v>64711</v>
      </c>
      <c r="F205" s="109" t="s">
        <v>288</v>
      </c>
      <c r="G205" s="111" t="s">
        <v>352</v>
      </c>
      <c r="H205" s="112">
        <v>1</v>
      </c>
      <c r="I205" s="111"/>
      <c r="J205" s="112"/>
      <c r="K205" s="112">
        <v>1</v>
      </c>
      <c r="L205" s="112"/>
      <c r="M205" s="113" t="s">
        <v>290</v>
      </c>
      <c r="N205" s="129">
        <v>64736</v>
      </c>
    </row>
    <row r="206" spans="1:14" ht="24.75" customHeight="1" x14ac:dyDescent="0.45">
      <c r="A206" s="106">
        <v>201</v>
      </c>
      <c r="B206" s="114" t="s">
        <v>549</v>
      </c>
      <c r="C206" s="115">
        <v>51</v>
      </c>
      <c r="D206" s="120" t="s">
        <v>535</v>
      </c>
      <c r="E206" s="110">
        <v>64711</v>
      </c>
      <c r="F206" s="109" t="s">
        <v>288</v>
      </c>
      <c r="G206" s="111" t="s">
        <v>352</v>
      </c>
      <c r="H206" s="112">
        <v>1</v>
      </c>
      <c r="I206" s="111"/>
      <c r="J206" s="112"/>
      <c r="K206" s="112">
        <v>1</v>
      </c>
      <c r="L206" s="112"/>
      <c r="M206" s="113" t="s">
        <v>290</v>
      </c>
      <c r="N206" s="129">
        <v>64736</v>
      </c>
    </row>
    <row r="207" spans="1:14" ht="24.75" customHeight="1" x14ac:dyDescent="0.45">
      <c r="A207" s="106">
        <v>202</v>
      </c>
      <c r="B207" s="114" t="s">
        <v>550</v>
      </c>
      <c r="C207" s="115">
        <v>36</v>
      </c>
      <c r="D207" s="120" t="s">
        <v>535</v>
      </c>
      <c r="E207" s="110">
        <v>64711</v>
      </c>
      <c r="F207" s="109" t="s">
        <v>288</v>
      </c>
      <c r="G207" s="111" t="s">
        <v>352</v>
      </c>
      <c r="H207" s="112">
        <v>1</v>
      </c>
      <c r="I207" s="111"/>
      <c r="J207" s="112"/>
      <c r="K207" s="112">
        <v>1</v>
      </c>
      <c r="L207" s="112"/>
      <c r="M207" s="113" t="s">
        <v>290</v>
      </c>
      <c r="N207" s="129">
        <v>64736</v>
      </c>
    </row>
    <row r="208" spans="1:14" ht="24.75" customHeight="1" x14ac:dyDescent="0.45">
      <c r="A208" s="106">
        <v>203</v>
      </c>
      <c r="B208" s="114" t="s">
        <v>551</v>
      </c>
      <c r="C208" s="115">
        <v>27</v>
      </c>
      <c r="D208" s="120" t="s">
        <v>535</v>
      </c>
      <c r="E208" s="110">
        <v>64711</v>
      </c>
      <c r="F208" s="109" t="s">
        <v>288</v>
      </c>
      <c r="G208" s="111" t="s">
        <v>352</v>
      </c>
      <c r="H208" s="112">
        <v>1</v>
      </c>
      <c r="I208" s="111"/>
      <c r="J208" s="112"/>
      <c r="K208" s="112">
        <v>1</v>
      </c>
      <c r="L208" s="112"/>
      <c r="M208" s="113" t="s">
        <v>290</v>
      </c>
      <c r="N208" s="129">
        <v>64736</v>
      </c>
    </row>
    <row r="209" spans="1:14" ht="24.75" customHeight="1" x14ac:dyDescent="0.45">
      <c r="A209" s="106">
        <v>204</v>
      </c>
      <c r="B209" s="114" t="s">
        <v>552</v>
      </c>
      <c r="C209" s="115">
        <v>28</v>
      </c>
      <c r="D209" s="120" t="s">
        <v>535</v>
      </c>
      <c r="E209" s="110">
        <v>64711</v>
      </c>
      <c r="F209" s="109" t="s">
        <v>288</v>
      </c>
      <c r="G209" s="111" t="s">
        <v>352</v>
      </c>
      <c r="H209" s="112">
        <v>1</v>
      </c>
      <c r="I209" s="111"/>
      <c r="J209" s="112"/>
      <c r="K209" s="112">
        <v>1</v>
      </c>
      <c r="L209" s="112"/>
      <c r="M209" s="113" t="s">
        <v>290</v>
      </c>
      <c r="N209" s="129">
        <v>64736</v>
      </c>
    </row>
    <row r="210" spans="1:14" ht="24.75" customHeight="1" x14ac:dyDescent="0.45">
      <c r="A210" s="106">
        <v>205</v>
      </c>
      <c r="B210" s="114" t="s">
        <v>553</v>
      </c>
      <c r="C210" s="115">
        <v>27</v>
      </c>
      <c r="D210" s="120" t="s">
        <v>535</v>
      </c>
      <c r="E210" s="110">
        <v>64711</v>
      </c>
      <c r="F210" s="109" t="s">
        <v>288</v>
      </c>
      <c r="G210" s="111" t="s">
        <v>352</v>
      </c>
      <c r="H210" s="112">
        <v>1</v>
      </c>
      <c r="I210" s="111"/>
      <c r="J210" s="112"/>
      <c r="K210" s="112">
        <v>1</v>
      </c>
      <c r="L210" s="112"/>
      <c r="M210" s="113" t="s">
        <v>290</v>
      </c>
      <c r="N210" s="129">
        <v>64736</v>
      </c>
    </row>
    <row r="211" spans="1:14" ht="24.75" customHeight="1" x14ac:dyDescent="0.45">
      <c r="A211" s="106">
        <v>206</v>
      </c>
      <c r="B211" s="114" t="s">
        <v>554</v>
      </c>
      <c r="C211" s="115">
        <v>30</v>
      </c>
      <c r="D211" s="120" t="s">
        <v>535</v>
      </c>
      <c r="E211" s="110">
        <v>64711</v>
      </c>
      <c r="F211" s="109" t="s">
        <v>288</v>
      </c>
      <c r="G211" s="111" t="s">
        <v>352</v>
      </c>
      <c r="H211" s="112">
        <v>1</v>
      </c>
      <c r="I211" s="111"/>
      <c r="J211" s="112"/>
      <c r="K211" s="112">
        <v>1</v>
      </c>
      <c r="L211" s="112"/>
      <c r="M211" s="113" t="s">
        <v>290</v>
      </c>
      <c r="N211" s="129">
        <v>64736</v>
      </c>
    </row>
    <row r="212" spans="1:14" ht="24.75" customHeight="1" x14ac:dyDescent="0.45">
      <c r="A212" s="106">
        <v>207</v>
      </c>
      <c r="B212" s="114" t="s">
        <v>555</v>
      </c>
      <c r="C212" s="115">
        <v>40</v>
      </c>
      <c r="D212" s="120" t="s">
        <v>535</v>
      </c>
      <c r="E212" s="110">
        <v>64711</v>
      </c>
      <c r="F212" s="109" t="s">
        <v>288</v>
      </c>
      <c r="G212" s="111" t="s">
        <v>352</v>
      </c>
      <c r="H212" s="112">
        <v>1</v>
      </c>
      <c r="I212" s="111"/>
      <c r="J212" s="112"/>
      <c r="K212" s="112">
        <v>1</v>
      </c>
      <c r="L212" s="112"/>
      <c r="M212" s="113" t="s">
        <v>290</v>
      </c>
      <c r="N212" s="129">
        <v>64736</v>
      </c>
    </row>
    <row r="213" spans="1:14" ht="24.75" customHeight="1" x14ac:dyDescent="0.45">
      <c r="A213" s="106">
        <v>208</v>
      </c>
      <c r="B213" s="114" t="s">
        <v>556</v>
      </c>
      <c r="C213" s="115">
        <v>19</v>
      </c>
      <c r="D213" s="120" t="s">
        <v>535</v>
      </c>
      <c r="E213" s="110">
        <v>64711</v>
      </c>
      <c r="F213" s="109" t="s">
        <v>288</v>
      </c>
      <c r="G213" s="111" t="s">
        <v>352</v>
      </c>
      <c r="H213" s="112">
        <v>1</v>
      </c>
      <c r="I213" s="111"/>
      <c r="J213" s="112"/>
      <c r="K213" s="112">
        <v>1</v>
      </c>
      <c r="L213" s="112"/>
      <c r="M213" s="113" t="s">
        <v>290</v>
      </c>
      <c r="N213" s="129">
        <v>64736</v>
      </c>
    </row>
    <row r="214" spans="1:14" ht="24.75" customHeight="1" x14ac:dyDescent="0.45">
      <c r="A214" s="106">
        <v>209</v>
      </c>
      <c r="B214" s="114" t="s">
        <v>557</v>
      </c>
      <c r="C214" s="115">
        <v>26</v>
      </c>
      <c r="D214" s="120" t="s">
        <v>535</v>
      </c>
      <c r="E214" s="110">
        <v>64711</v>
      </c>
      <c r="F214" s="109" t="s">
        <v>288</v>
      </c>
      <c r="G214" s="111" t="s">
        <v>352</v>
      </c>
      <c r="H214" s="112">
        <v>1</v>
      </c>
      <c r="I214" s="111"/>
      <c r="J214" s="112"/>
      <c r="K214" s="112">
        <v>1</v>
      </c>
      <c r="L214" s="112"/>
      <c r="M214" s="113" t="s">
        <v>290</v>
      </c>
      <c r="N214" s="129">
        <v>64736</v>
      </c>
    </row>
    <row r="215" spans="1:14" ht="24.75" customHeight="1" x14ac:dyDescent="0.45">
      <c r="A215" s="106">
        <v>210</v>
      </c>
      <c r="B215" s="114" t="s">
        <v>558</v>
      </c>
      <c r="C215" s="115">
        <v>24</v>
      </c>
      <c r="D215" s="120" t="s">
        <v>535</v>
      </c>
      <c r="E215" s="110">
        <v>64711</v>
      </c>
      <c r="F215" s="109" t="s">
        <v>288</v>
      </c>
      <c r="G215" s="111" t="s">
        <v>352</v>
      </c>
      <c r="H215" s="112">
        <v>1</v>
      </c>
      <c r="I215" s="111"/>
      <c r="J215" s="112"/>
      <c r="K215" s="112">
        <v>1</v>
      </c>
      <c r="L215" s="112"/>
      <c r="M215" s="113" t="s">
        <v>290</v>
      </c>
      <c r="N215" s="129">
        <v>64736</v>
      </c>
    </row>
    <row r="216" spans="1:14" ht="24.75" customHeight="1" x14ac:dyDescent="0.45">
      <c r="A216" s="106">
        <v>211</v>
      </c>
      <c r="B216" s="114" t="s">
        <v>559</v>
      </c>
      <c r="C216" s="115">
        <v>23</v>
      </c>
      <c r="D216" s="120" t="s">
        <v>535</v>
      </c>
      <c r="E216" s="110">
        <v>64711</v>
      </c>
      <c r="F216" s="109" t="s">
        <v>288</v>
      </c>
      <c r="G216" s="111" t="s">
        <v>352</v>
      </c>
      <c r="H216" s="112">
        <v>1</v>
      </c>
      <c r="I216" s="111"/>
      <c r="J216" s="112"/>
      <c r="K216" s="112">
        <v>1</v>
      </c>
      <c r="L216" s="112"/>
      <c r="M216" s="113" t="s">
        <v>290</v>
      </c>
      <c r="N216" s="129">
        <v>64736</v>
      </c>
    </row>
    <row r="217" spans="1:14" ht="24.75" customHeight="1" x14ac:dyDescent="0.45">
      <c r="A217" s="106">
        <v>212</v>
      </c>
      <c r="B217" s="114" t="s">
        <v>560</v>
      </c>
      <c r="C217" s="115">
        <v>18</v>
      </c>
      <c r="D217" s="120" t="s">
        <v>535</v>
      </c>
      <c r="E217" s="110">
        <v>64711</v>
      </c>
      <c r="F217" s="109" t="s">
        <v>288</v>
      </c>
      <c r="G217" s="111" t="s">
        <v>352</v>
      </c>
      <c r="H217" s="112">
        <v>1</v>
      </c>
      <c r="I217" s="111"/>
      <c r="J217" s="112"/>
      <c r="K217" s="112">
        <v>1</v>
      </c>
      <c r="L217" s="112"/>
      <c r="M217" s="113" t="s">
        <v>290</v>
      </c>
      <c r="N217" s="129">
        <v>64736</v>
      </c>
    </row>
    <row r="218" spans="1:14" ht="24.75" customHeight="1" x14ac:dyDescent="0.45">
      <c r="A218" s="106">
        <v>213</v>
      </c>
      <c r="B218" s="114" t="s">
        <v>561</v>
      </c>
      <c r="C218" s="115">
        <v>28</v>
      </c>
      <c r="D218" s="120" t="s">
        <v>535</v>
      </c>
      <c r="E218" s="110">
        <v>64711</v>
      </c>
      <c r="F218" s="109" t="s">
        <v>288</v>
      </c>
      <c r="G218" s="111" t="s">
        <v>352</v>
      </c>
      <c r="H218" s="112">
        <v>1</v>
      </c>
      <c r="I218" s="111"/>
      <c r="J218" s="112"/>
      <c r="K218" s="112">
        <v>1</v>
      </c>
      <c r="L218" s="112"/>
      <c r="M218" s="113" t="s">
        <v>290</v>
      </c>
      <c r="N218" s="129">
        <v>64736</v>
      </c>
    </row>
    <row r="219" spans="1:14" ht="24.75" customHeight="1" x14ac:dyDescent="0.45">
      <c r="A219" s="106">
        <v>214</v>
      </c>
      <c r="B219" s="114" t="s">
        <v>562</v>
      </c>
      <c r="C219" s="115">
        <v>24</v>
      </c>
      <c r="D219" s="120" t="s">
        <v>535</v>
      </c>
      <c r="E219" s="110">
        <v>64711</v>
      </c>
      <c r="F219" s="109" t="s">
        <v>288</v>
      </c>
      <c r="G219" s="111" t="s">
        <v>352</v>
      </c>
      <c r="H219" s="112">
        <v>1</v>
      </c>
      <c r="I219" s="111"/>
      <c r="J219" s="112"/>
      <c r="K219" s="112">
        <v>1</v>
      </c>
      <c r="L219" s="112"/>
      <c r="M219" s="113" t="s">
        <v>290</v>
      </c>
      <c r="N219" s="129">
        <v>64736</v>
      </c>
    </row>
    <row r="220" spans="1:14" ht="24.75" customHeight="1" x14ac:dyDescent="0.45">
      <c r="A220" s="106">
        <v>215</v>
      </c>
      <c r="B220" s="114" t="s">
        <v>563</v>
      </c>
      <c r="C220" s="115">
        <v>30</v>
      </c>
      <c r="D220" s="120" t="s">
        <v>535</v>
      </c>
      <c r="E220" s="110">
        <v>64711</v>
      </c>
      <c r="F220" s="109" t="s">
        <v>288</v>
      </c>
      <c r="G220" s="111" t="s">
        <v>352</v>
      </c>
      <c r="H220" s="112">
        <v>1</v>
      </c>
      <c r="I220" s="111"/>
      <c r="J220" s="112"/>
      <c r="K220" s="112">
        <v>1</v>
      </c>
      <c r="L220" s="112"/>
      <c r="M220" s="113" t="s">
        <v>290</v>
      </c>
      <c r="N220" s="129">
        <v>64736</v>
      </c>
    </row>
    <row r="221" spans="1:14" ht="24.75" customHeight="1" x14ac:dyDescent="0.45">
      <c r="A221" s="106">
        <v>216</v>
      </c>
      <c r="B221" s="114" t="s">
        <v>564</v>
      </c>
      <c r="C221" s="115">
        <v>27</v>
      </c>
      <c r="D221" s="120" t="s">
        <v>535</v>
      </c>
      <c r="E221" s="110">
        <v>64711</v>
      </c>
      <c r="F221" s="109" t="s">
        <v>288</v>
      </c>
      <c r="G221" s="111" t="s">
        <v>352</v>
      </c>
      <c r="H221" s="112">
        <v>1</v>
      </c>
      <c r="I221" s="111"/>
      <c r="J221" s="112"/>
      <c r="K221" s="112">
        <v>1</v>
      </c>
      <c r="L221" s="112"/>
      <c r="M221" s="113" t="s">
        <v>290</v>
      </c>
      <c r="N221" s="129">
        <v>64736</v>
      </c>
    </row>
    <row r="222" spans="1:14" ht="24.75" customHeight="1" x14ac:dyDescent="0.45">
      <c r="A222" s="106">
        <v>217</v>
      </c>
      <c r="B222" s="114" t="s">
        <v>565</v>
      </c>
      <c r="C222" s="115">
        <v>30</v>
      </c>
      <c r="D222" s="120" t="s">
        <v>535</v>
      </c>
      <c r="E222" s="110">
        <v>64711</v>
      </c>
      <c r="F222" s="109" t="s">
        <v>288</v>
      </c>
      <c r="G222" s="111" t="s">
        <v>352</v>
      </c>
      <c r="H222" s="112">
        <v>1</v>
      </c>
      <c r="I222" s="111"/>
      <c r="J222" s="112"/>
      <c r="K222" s="112">
        <v>1</v>
      </c>
      <c r="L222" s="112"/>
      <c r="M222" s="113" t="s">
        <v>290</v>
      </c>
      <c r="N222" s="129">
        <v>64736</v>
      </c>
    </row>
    <row r="223" spans="1:14" ht="24.75" customHeight="1" x14ac:dyDescent="0.45">
      <c r="A223" s="106">
        <v>218</v>
      </c>
      <c r="B223" s="114" t="s">
        <v>566</v>
      </c>
      <c r="C223" s="115">
        <v>31</v>
      </c>
      <c r="D223" s="120" t="s">
        <v>535</v>
      </c>
      <c r="E223" s="110">
        <v>64711</v>
      </c>
      <c r="F223" s="109" t="s">
        <v>288</v>
      </c>
      <c r="G223" s="111" t="s">
        <v>352</v>
      </c>
      <c r="H223" s="112">
        <v>1</v>
      </c>
      <c r="I223" s="111"/>
      <c r="J223" s="112"/>
      <c r="K223" s="112">
        <v>1</v>
      </c>
      <c r="L223" s="112"/>
      <c r="M223" s="113" t="s">
        <v>290</v>
      </c>
      <c r="N223" s="129">
        <v>64736</v>
      </c>
    </row>
    <row r="224" spans="1:14" ht="24.75" customHeight="1" x14ac:dyDescent="0.45">
      <c r="A224" s="106">
        <v>219</v>
      </c>
      <c r="B224" s="114" t="s">
        <v>567</v>
      </c>
      <c r="C224" s="115">
        <v>40</v>
      </c>
      <c r="D224" s="120" t="s">
        <v>535</v>
      </c>
      <c r="E224" s="110">
        <v>64711</v>
      </c>
      <c r="F224" s="109" t="s">
        <v>288</v>
      </c>
      <c r="G224" s="111" t="s">
        <v>352</v>
      </c>
      <c r="H224" s="112">
        <v>1</v>
      </c>
      <c r="I224" s="111"/>
      <c r="J224" s="112"/>
      <c r="K224" s="112">
        <v>1</v>
      </c>
      <c r="L224" s="112"/>
      <c r="M224" s="113" t="s">
        <v>290</v>
      </c>
      <c r="N224" s="129">
        <v>64736</v>
      </c>
    </row>
    <row r="225" spans="1:14" ht="24.75" customHeight="1" x14ac:dyDescent="0.45">
      <c r="A225" s="106">
        <v>220</v>
      </c>
      <c r="B225" s="114" t="s">
        <v>568</v>
      </c>
      <c r="C225" s="115">
        <v>42</v>
      </c>
      <c r="D225" s="120" t="s">
        <v>535</v>
      </c>
      <c r="E225" s="110">
        <v>64711</v>
      </c>
      <c r="F225" s="109" t="s">
        <v>288</v>
      </c>
      <c r="G225" s="111" t="s">
        <v>352</v>
      </c>
      <c r="H225" s="112">
        <v>1</v>
      </c>
      <c r="I225" s="111"/>
      <c r="J225" s="112"/>
      <c r="K225" s="112">
        <v>1</v>
      </c>
      <c r="L225" s="112"/>
      <c r="M225" s="113" t="s">
        <v>290</v>
      </c>
      <c r="N225" s="129">
        <v>64736</v>
      </c>
    </row>
    <row r="226" spans="1:14" ht="24.75" customHeight="1" x14ac:dyDescent="0.45">
      <c r="A226" s="106">
        <v>221</v>
      </c>
      <c r="B226" s="114" t="s">
        <v>569</v>
      </c>
      <c r="C226" s="115">
        <v>20</v>
      </c>
      <c r="D226" s="120" t="s">
        <v>535</v>
      </c>
      <c r="E226" s="110">
        <v>64711</v>
      </c>
      <c r="F226" s="109" t="s">
        <v>288</v>
      </c>
      <c r="G226" s="111" t="s">
        <v>352</v>
      </c>
      <c r="H226" s="112">
        <v>1</v>
      </c>
      <c r="I226" s="111"/>
      <c r="J226" s="112"/>
      <c r="K226" s="112">
        <v>1</v>
      </c>
      <c r="L226" s="112"/>
      <c r="M226" s="113" t="s">
        <v>290</v>
      </c>
      <c r="N226" s="129">
        <v>64736</v>
      </c>
    </row>
    <row r="227" spans="1:14" ht="24.75" customHeight="1" x14ac:dyDescent="0.45">
      <c r="A227" s="106">
        <v>222</v>
      </c>
      <c r="B227" s="114" t="s">
        <v>570</v>
      </c>
      <c r="C227" s="115">
        <v>30</v>
      </c>
      <c r="D227" s="120" t="s">
        <v>535</v>
      </c>
      <c r="E227" s="110">
        <v>64711</v>
      </c>
      <c r="F227" s="109" t="s">
        <v>288</v>
      </c>
      <c r="G227" s="111" t="s">
        <v>352</v>
      </c>
      <c r="H227" s="112">
        <v>1</v>
      </c>
      <c r="I227" s="111"/>
      <c r="J227" s="112"/>
      <c r="K227" s="112">
        <v>1</v>
      </c>
      <c r="L227" s="112"/>
      <c r="M227" s="113" t="s">
        <v>290</v>
      </c>
      <c r="N227" s="129">
        <v>64736</v>
      </c>
    </row>
    <row r="228" spans="1:14" ht="24.75" customHeight="1" x14ac:dyDescent="0.45">
      <c r="A228" s="106">
        <v>223</v>
      </c>
      <c r="B228" s="114" t="s">
        <v>571</v>
      </c>
      <c r="C228" s="115">
        <v>30</v>
      </c>
      <c r="D228" s="120" t="s">
        <v>535</v>
      </c>
      <c r="E228" s="110">
        <v>64711</v>
      </c>
      <c r="F228" s="109" t="s">
        <v>288</v>
      </c>
      <c r="G228" s="111" t="s">
        <v>352</v>
      </c>
      <c r="H228" s="112">
        <v>1</v>
      </c>
      <c r="I228" s="111"/>
      <c r="J228" s="112"/>
      <c r="K228" s="112">
        <v>1</v>
      </c>
      <c r="L228" s="112"/>
      <c r="M228" s="113" t="s">
        <v>290</v>
      </c>
      <c r="N228" s="129">
        <v>64736</v>
      </c>
    </row>
    <row r="229" spans="1:14" ht="24.75" customHeight="1" x14ac:dyDescent="0.45">
      <c r="A229" s="106">
        <v>224</v>
      </c>
      <c r="B229" s="114" t="s">
        <v>572</v>
      </c>
      <c r="C229" s="115">
        <v>20</v>
      </c>
      <c r="D229" s="120" t="s">
        <v>535</v>
      </c>
      <c r="E229" s="110">
        <v>64711</v>
      </c>
      <c r="F229" s="109" t="s">
        <v>288</v>
      </c>
      <c r="G229" s="111" t="s">
        <v>352</v>
      </c>
      <c r="H229" s="112">
        <v>1</v>
      </c>
      <c r="I229" s="111"/>
      <c r="J229" s="112"/>
      <c r="K229" s="112">
        <v>1</v>
      </c>
      <c r="L229" s="112"/>
      <c r="M229" s="113" t="s">
        <v>290</v>
      </c>
      <c r="N229" s="129">
        <v>64736</v>
      </c>
    </row>
    <row r="230" spans="1:14" ht="24.75" customHeight="1" x14ac:dyDescent="0.45">
      <c r="A230" s="106">
        <v>225</v>
      </c>
      <c r="B230" s="114" t="s">
        <v>573</v>
      </c>
      <c r="C230" s="115">
        <v>26</v>
      </c>
      <c r="D230" s="120" t="s">
        <v>535</v>
      </c>
      <c r="E230" s="110">
        <v>64711</v>
      </c>
      <c r="F230" s="109" t="s">
        <v>288</v>
      </c>
      <c r="G230" s="111" t="s">
        <v>352</v>
      </c>
      <c r="H230" s="112">
        <v>1</v>
      </c>
      <c r="I230" s="111"/>
      <c r="J230" s="112"/>
      <c r="K230" s="112">
        <v>1</v>
      </c>
      <c r="L230" s="112"/>
      <c r="M230" s="113" t="s">
        <v>290</v>
      </c>
      <c r="N230" s="129">
        <v>64736</v>
      </c>
    </row>
    <row r="231" spans="1:14" ht="24.75" customHeight="1" x14ac:dyDescent="0.45">
      <c r="A231" s="106">
        <v>226</v>
      </c>
      <c r="B231" s="114" t="s">
        <v>574</v>
      </c>
      <c r="C231" s="115">
        <v>21</v>
      </c>
      <c r="D231" s="120" t="s">
        <v>535</v>
      </c>
      <c r="E231" s="110">
        <v>64711</v>
      </c>
      <c r="F231" s="109" t="s">
        <v>288</v>
      </c>
      <c r="G231" s="111" t="s">
        <v>352</v>
      </c>
      <c r="H231" s="112">
        <v>1</v>
      </c>
      <c r="I231" s="111"/>
      <c r="J231" s="112"/>
      <c r="K231" s="112">
        <v>1</v>
      </c>
      <c r="L231" s="112"/>
      <c r="M231" s="113" t="s">
        <v>290</v>
      </c>
      <c r="N231" s="129">
        <v>64736</v>
      </c>
    </row>
    <row r="232" spans="1:14" ht="24.75" customHeight="1" x14ac:dyDescent="0.45">
      <c r="A232" s="106">
        <v>227</v>
      </c>
      <c r="B232" s="114" t="s">
        <v>575</v>
      </c>
      <c r="C232" s="115">
        <v>16</v>
      </c>
      <c r="D232" s="120" t="s">
        <v>535</v>
      </c>
      <c r="E232" s="110">
        <v>64711</v>
      </c>
      <c r="F232" s="109" t="s">
        <v>288</v>
      </c>
      <c r="G232" s="111" t="s">
        <v>352</v>
      </c>
      <c r="H232" s="112">
        <v>1</v>
      </c>
      <c r="I232" s="111"/>
      <c r="J232" s="112"/>
      <c r="K232" s="112">
        <v>1</v>
      </c>
      <c r="L232" s="112"/>
      <c r="M232" s="113" t="s">
        <v>290</v>
      </c>
      <c r="N232" s="129">
        <v>64736</v>
      </c>
    </row>
    <row r="233" spans="1:14" ht="24.75" customHeight="1" x14ac:dyDescent="0.45">
      <c r="A233" s="106">
        <v>228</v>
      </c>
      <c r="B233" s="114" t="s">
        <v>576</v>
      </c>
      <c r="C233" s="115">
        <v>40</v>
      </c>
      <c r="D233" s="120" t="s">
        <v>535</v>
      </c>
      <c r="E233" s="110">
        <v>64711</v>
      </c>
      <c r="F233" s="109" t="s">
        <v>288</v>
      </c>
      <c r="G233" s="111" t="s">
        <v>352</v>
      </c>
      <c r="H233" s="112">
        <v>1</v>
      </c>
      <c r="I233" s="111"/>
      <c r="J233" s="112"/>
      <c r="K233" s="112">
        <v>1</v>
      </c>
      <c r="L233" s="112"/>
      <c r="M233" s="113" t="s">
        <v>290</v>
      </c>
      <c r="N233" s="129">
        <v>64736</v>
      </c>
    </row>
    <row r="234" spans="1:14" ht="24.75" customHeight="1" x14ac:dyDescent="0.45">
      <c r="A234" s="106">
        <v>229</v>
      </c>
      <c r="B234" s="114" t="s">
        <v>577</v>
      </c>
      <c r="C234" s="115">
        <v>17</v>
      </c>
      <c r="D234" s="120" t="s">
        <v>535</v>
      </c>
      <c r="E234" s="110">
        <v>64711</v>
      </c>
      <c r="F234" s="109" t="s">
        <v>288</v>
      </c>
      <c r="G234" s="111" t="s">
        <v>352</v>
      </c>
      <c r="H234" s="112">
        <v>1</v>
      </c>
      <c r="I234" s="111"/>
      <c r="J234" s="112"/>
      <c r="K234" s="112">
        <v>1</v>
      </c>
      <c r="L234" s="112"/>
      <c r="M234" s="113" t="s">
        <v>290</v>
      </c>
      <c r="N234" s="129">
        <v>64736</v>
      </c>
    </row>
    <row r="235" spans="1:14" ht="24.75" customHeight="1" x14ac:dyDescent="0.45">
      <c r="A235" s="106">
        <v>230</v>
      </c>
      <c r="B235" s="114" t="s">
        <v>578</v>
      </c>
      <c r="C235" s="115">
        <v>31</v>
      </c>
      <c r="D235" s="120" t="s">
        <v>535</v>
      </c>
      <c r="E235" s="110">
        <v>64711</v>
      </c>
      <c r="F235" s="109" t="s">
        <v>288</v>
      </c>
      <c r="G235" s="111" t="s">
        <v>352</v>
      </c>
      <c r="H235" s="112">
        <v>1</v>
      </c>
      <c r="I235" s="111"/>
      <c r="J235" s="112"/>
      <c r="K235" s="112">
        <v>1</v>
      </c>
      <c r="L235" s="112"/>
      <c r="M235" s="113" t="s">
        <v>290</v>
      </c>
      <c r="N235" s="129">
        <v>64736</v>
      </c>
    </row>
    <row r="236" spans="1:14" ht="24.75" customHeight="1" x14ac:dyDescent="0.45">
      <c r="A236" s="106">
        <v>231</v>
      </c>
      <c r="B236" s="114" t="s">
        <v>579</v>
      </c>
      <c r="C236" s="115">
        <v>28</v>
      </c>
      <c r="D236" s="120" t="s">
        <v>535</v>
      </c>
      <c r="E236" s="110">
        <v>64711</v>
      </c>
      <c r="F236" s="109" t="s">
        <v>288</v>
      </c>
      <c r="G236" s="111" t="s">
        <v>352</v>
      </c>
      <c r="H236" s="112">
        <v>1</v>
      </c>
      <c r="I236" s="111"/>
      <c r="J236" s="112"/>
      <c r="K236" s="112">
        <v>1</v>
      </c>
      <c r="L236" s="112"/>
      <c r="M236" s="113" t="s">
        <v>290</v>
      </c>
      <c r="N236" s="129">
        <v>64736</v>
      </c>
    </row>
    <row r="237" spans="1:14" ht="24.75" customHeight="1" x14ac:dyDescent="0.45">
      <c r="A237" s="106">
        <v>232</v>
      </c>
      <c r="B237" s="114" t="s">
        <v>580</v>
      </c>
      <c r="C237" s="115">
        <v>19</v>
      </c>
      <c r="D237" s="120" t="s">
        <v>535</v>
      </c>
      <c r="E237" s="110">
        <v>64711</v>
      </c>
      <c r="F237" s="109" t="s">
        <v>288</v>
      </c>
      <c r="G237" s="111" t="s">
        <v>352</v>
      </c>
      <c r="H237" s="112">
        <v>1</v>
      </c>
      <c r="I237" s="111"/>
      <c r="J237" s="112"/>
      <c r="K237" s="112">
        <v>1</v>
      </c>
      <c r="L237" s="112"/>
      <c r="M237" s="113" t="s">
        <v>290</v>
      </c>
      <c r="N237" s="129">
        <v>64736</v>
      </c>
    </row>
    <row r="238" spans="1:14" ht="24.75" customHeight="1" x14ac:dyDescent="0.45">
      <c r="A238" s="106">
        <v>233</v>
      </c>
      <c r="B238" s="114" t="s">
        <v>581</v>
      </c>
      <c r="C238" s="115">
        <v>30</v>
      </c>
      <c r="D238" s="120" t="s">
        <v>582</v>
      </c>
      <c r="E238" s="110">
        <v>64711</v>
      </c>
      <c r="F238" s="109" t="s">
        <v>288</v>
      </c>
      <c r="G238" s="111" t="s">
        <v>352</v>
      </c>
      <c r="H238" s="112">
        <v>1</v>
      </c>
      <c r="I238" s="111"/>
      <c r="J238" s="112"/>
      <c r="K238" s="112">
        <v>1</v>
      </c>
      <c r="L238" s="112"/>
      <c r="M238" s="113" t="s">
        <v>290</v>
      </c>
      <c r="N238" s="129">
        <v>64736</v>
      </c>
    </row>
    <row r="239" spans="1:14" ht="24.75" customHeight="1" x14ac:dyDescent="0.45">
      <c r="A239" s="106">
        <v>234</v>
      </c>
      <c r="B239" s="114" t="s">
        <v>583</v>
      </c>
      <c r="C239" s="115">
        <v>33</v>
      </c>
      <c r="D239" s="120" t="s">
        <v>582</v>
      </c>
      <c r="E239" s="110">
        <v>64711</v>
      </c>
      <c r="F239" s="109" t="s">
        <v>288</v>
      </c>
      <c r="G239" s="111" t="s">
        <v>352</v>
      </c>
      <c r="H239" s="112">
        <v>1</v>
      </c>
      <c r="I239" s="111"/>
      <c r="J239" s="112"/>
      <c r="K239" s="112">
        <v>1</v>
      </c>
      <c r="L239" s="112"/>
      <c r="M239" s="113" t="s">
        <v>290</v>
      </c>
      <c r="N239" s="129">
        <v>64736</v>
      </c>
    </row>
    <row r="240" spans="1:14" ht="24.75" customHeight="1" x14ac:dyDescent="0.45">
      <c r="A240" s="106">
        <v>235</v>
      </c>
      <c r="B240" s="114" t="s">
        <v>584</v>
      </c>
      <c r="C240" s="115">
        <v>21</v>
      </c>
      <c r="D240" s="120" t="s">
        <v>582</v>
      </c>
      <c r="E240" s="110">
        <v>64711</v>
      </c>
      <c r="F240" s="109" t="s">
        <v>288</v>
      </c>
      <c r="G240" s="111" t="s">
        <v>352</v>
      </c>
      <c r="H240" s="112">
        <v>1</v>
      </c>
      <c r="I240" s="111"/>
      <c r="J240" s="112"/>
      <c r="K240" s="112">
        <v>1</v>
      </c>
      <c r="L240" s="112"/>
      <c r="M240" s="113" t="s">
        <v>290</v>
      </c>
      <c r="N240" s="129">
        <v>64736</v>
      </c>
    </row>
    <row r="241" spans="1:14" ht="24.75" customHeight="1" x14ac:dyDescent="0.45">
      <c r="A241" s="106">
        <v>236</v>
      </c>
      <c r="B241" s="114" t="s">
        <v>585</v>
      </c>
      <c r="C241" s="115">
        <v>16</v>
      </c>
      <c r="D241" s="120" t="s">
        <v>582</v>
      </c>
      <c r="E241" s="110">
        <v>64711</v>
      </c>
      <c r="F241" s="109" t="s">
        <v>288</v>
      </c>
      <c r="G241" s="111" t="s">
        <v>352</v>
      </c>
      <c r="H241" s="112">
        <v>1</v>
      </c>
      <c r="I241" s="111"/>
      <c r="J241" s="112"/>
      <c r="K241" s="112">
        <v>1</v>
      </c>
      <c r="L241" s="112"/>
      <c r="M241" s="113" t="s">
        <v>290</v>
      </c>
      <c r="N241" s="129">
        <v>64736</v>
      </c>
    </row>
    <row r="242" spans="1:14" ht="24.75" customHeight="1" x14ac:dyDescent="0.45">
      <c r="A242" s="106">
        <v>237</v>
      </c>
      <c r="B242" s="114" t="s">
        <v>586</v>
      </c>
      <c r="C242" s="115">
        <v>18</v>
      </c>
      <c r="D242" s="120" t="s">
        <v>587</v>
      </c>
      <c r="E242" s="110">
        <v>64711</v>
      </c>
      <c r="F242" s="109" t="s">
        <v>288</v>
      </c>
      <c r="G242" s="111" t="s">
        <v>352</v>
      </c>
      <c r="H242" s="112">
        <v>1</v>
      </c>
      <c r="I242" s="111"/>
      <c r="J242" s="112"/>
      <c r="K242" s="112">
        <v>1</v>
      </c>
      <c r="L242" s="112"/>
      <c r="M242" s="113" t="s">
        <v>290</v>
      </c>
      <c r="N242" s="129">
        <v>64736</v>
      </c>
    </row>
    <row r="243" spans="1:14" ht="24.75" customHeight="1" x14ac:dyDescent="0.45">
      <c r="A243" s="106">
        <v>238</v>
      </c>
      <c r="B243" s="114" t="s">
        <v>588</v>
      </c>
      <c r="C243" s="115">
        <v>50</v>
      </c>
      <c r="D243" s="120" t="s">
        <v>587</v>
      </c>
      <c r="E243" s="110">
        <v>64711</v>
      </c>
      <c r="F243" s="109" t="s">
        <v>288</v>
      </c>
      <c r="G243" s="111" t="s">
        <v>352</v>
      </c>
      <c r="H243" s="112">
        <v>1</v>
      </c>
      <c r="I243" s="111"/>
      <c r="J243" s="112"/>
      <c r="K243" s="112">
        <v>1</v>
      </c>
      <c r="L243" s="112"/>
      <c r="M243" s="113" t="s">
        <v>290</v>
      </c>
      <c r="N243" s="129">
        <v>64736</v>
      </c>
    </row>
    <row r="244" spans="1:14" ht="24.75" customHeight="1" x14ac:dyDescent="0.45">
      <c r="A244" s="106">
        <v>239</v>
      </c>
      <c r="B244" s="114" t="s">
        <v>589</v>
      </c>
      <c r="C244" s="115">
        <v>42</v>
      </c>
      <c r="D244" s="120" t="s">
        <v>587</v>
      </c>
      <c r="E244" s="110">
        <v>64711</v>
      </c>
      <c r="F244" s="109" t="s">
        <v>288</v>
      </c>
      <c r="G244" s="111" t="s">
        <v>352</v>
      </c>
      <c r="H244" s="112">
        <v>1</v>
      </c>
      <c r="I244" s="111"/>
      <c r="J244" s="112"/>
      <c r="K244" s="112">
        <v>1</v>
      </c>
      <c r="L244" s="112"/>
      <c r="M244" s="113" t="s">
        <v>290</v>
      </c>
      <c r="N244" s="129">
        <v>64736</v>
      </c>
    </row>
    <row r="245" spans="1:14" ht="24.75" customHeight="1" x14ac:dyDescent="0.45">
      <c r="A245" s="106">
        <v>240</v>
      </c>
      <c r="B245" s="127" t="s">
        <v>590</v>
      </c>
      <c r="C245" s="115">
        <v>25</v>
      </c>
      <c r="D245" s="120" t="s">
        <v>384</v>
      </c>
      <c r="E245" s="110">
        <v>64711</v>
      </c>
      <c r="F245" s="109" t="s">
        <v>591</v>
      </c>
      <c r="G245" s="111" t="s">
        <v>420</v>
      </c>
      <c r="H245" s="112">
        <v>1</v>
      </c>
      <c r="I245" s="111"/>
      <c r="J245" s="112"/>
      <c r="K245" s="112">
        <v>1</v>
      </c>
      <c r="L245" s="112"/>
      <c r="M245" s="113" t="s">
        <v>290</v>
      </c>
      <c r="N245" s="129">
        <v>64729</v>
      </c>
    </row>
    <row r="246" spans="1:14" ht="24.75" customHeight="1" x14ac:dyDescent="0.45">
      <c r="A246" s="106">
        <v>241</v>
      </c>
      <c r="B246" s="127" t="s">
        <v>592</v>
      </c>
      <c r="C246" s="115">
        <v>56</v>
      </c>
      <c r="D246" s="120" t="s">
        <v>593</v>
      </c>
      <c r="E246" s="110">
        <v>64712</v>
      </c>
      <c r="F246" s="109" t="s">
        <v>288</v>
      </c>
      <c r="G246" s="111" t="s">
        <v>420</v>
      </c>
      <c r="H246" s="112">
        <v>1</v>
      </c>
      <c r="I246" s="130"/>
      <c r="J246" s="112"/>
      <c r="K246" s="112">
        <v>1</v>
      </c>
      <c r="L246" s="112"/>
      <c r="M246" s="113" t="s">
        <v>290</v>
      </c>
      <c r="N246" s="129">
        <v>64729</v>
      </c>
    </row>
    <row r="247" spans="1:14" ht="24.75" customHeight="1" x14ac:dyDescent="0.45">
      <c r="A247" s="106">
        <v>242</v>
      </c>
      <c r="B247" s="127" t="s">
        <v>594</v>
      </c>
      <c r="C247" s="115">
        <v>45</v>
      </c>
      <c r="D247" s="120" t="s">
        <v>595</v>
      </c>
      <c r="E247" s="110">
        <v>64712</v>
      </c>
      <c r="F247" s="109" t="s">
        <v>288</v>
      </c>
      <c r="G247" s="111" t="s">
        <v>420</v>
      </c>
      <c r="H247" s="112">
        <v>1</v>
      </c>
      <c r="I247" s="130"/>
      <c r="J247" s="112"/>
      <c r="K247" s="112">
        <v>1</v>
      </c>
      <c r="L247" s="112"/>
      <c r="M247" s="113" t="s">
        <v>290</v>
      </c>
      <c r="N247" s="129">
        <v>64729</v>
      </c>
    </row>
    <row r="248" spans="1:14" ht="24.75" customHeight="1" x14ac:dyDescent="0.45">
      <c r="A248" s="106">
        <v>243</v>
      </c>
      <c r="B248" s="127" t="s">
        <v>596</v>
      </c>
      <c r="C248" s="115">
        <v>28</v>
      </c>
      <c r="D248" s="120" t="s">
        <v>597</v>
      </c>
      <c r="E248" s="110">
        <v>64712</v>
      </c>
      <c r="F248" s="109" t="s">
        <v>288</v>
      </c>
      <c r="G248" s="111" t="s">
        <v>420</v>
      </c>
      <c r="H248" s="112">
        <v>1</v>
      </c>
      <c r="I248" s="130"/>
      <c r="J248" s="112"/>
      <c r="K248" s="112">
        <v>1</v>
      </c>
      <c r="L248" s="112"/>
      <c r="M248" s="113" t="s">
        <v>290</v>
      </c>
      <c r="N248" s="129">
        <v>64729</v>
      </c>
    </row>
    <row r="249" spans="1:14" ht="24.75" customHeight="1" x14ac:dyDescent="0.45">
      <c r="A249" s="106">
        <v>244</v>
      </c>
      <c r="B249" s="127" t="s">
        <v>598</v>
      </c>
      <c r="C249" s="115">
        <v>36</v>
      </c>
      <c r="D249" s="120" t="s">
        <v>599</v>
      </c>
      <c r="E249" s="110">
        <v>64712</v>
      </c>
      <c r="F249" s="109" t="s">
        <v>288</v>
      </c>
      <c r="G249" s="111" t="s">
        <v>420</v>
      </c>
      <c r="H249" s="112">
        <v>1</v>
      </c>
      <c r="I249" s="130"/>
      <c r="J249" s="112"/>
      <c r="K249" s="112">
        <v>1</v>
      </c>
      <c r="L249" s="112"/>
      <c r="M249" s="113" t="s">
        <v>290</v>
      </c>
      <c r="N249" s="129">
        <v>64729</v>
      </c>
    </row>
    <row r="250" spans="1:14" ht="22.5" x14ac:dyDescent="0.45">
      <c r="A250" s="106">
        <v>245</v>
      </c>
      <c r="B250" s="127" t="s">
        <v>600</v>
      </c>
      <c r="C250" s="115">
        <v>55</v>
      </c>
      <c r="D250" s="120" t="s">
        <v>599</v>
      </c>
      <c r="E250" s="110">
        <v>64712</v>
      </c>
      <c r="F250" s="109" t="s">
        <v>288</v>
      </c>
      <c r="G250" s="111" t="s">
        <v>420</v>
      </c>
      <c r="H250" s="112">
        <v>1</v>
      </c>
      <c r="I250" s="130"/>
      <c r="J250" s="112"/>
      <c r="K250" s="112">
        <v>1</v>
      </c>
      <c r="L250" s="112"/>
      <c r="M250" s="113" t="s">
        <v>290</v>
      </c>
      <c r="N250" s="129">
        <v>64729</v>
      </c>
    </row>
    <row r="251" spans="1:14" ht="22.5" x14ac:dyDescent="0.45">
      <c r="A251" s="106">
        <v>246</v>
      </c>
      <c r="B251" s="127" t="s">
        <v>601</v>
      </c>
      <c r="C251" s="115">
        <v>55</v>
      </c>
      <c r="D251" s="120" t="s">
        <v>335</v>
      </c>
      <c r="E251" s="110">
        <v>64712</v>
      </c>
      <c r="F251" s="109" t="s">
        <v>288</v>
      </c>
      <c r="G251" s="111" t="s">
        <v>420</v>
      </c>
      <c r="H251" s="112">
        <v>1</v>
      </c>
      <c r="I251" s="130"/>
      <c r="J251" s="112"/>
      <c r="K251" s="112">
        <v>1</v>
      </c>
      <c r="L251" s="112"/>
      <c r="M251" s="113" t="s">
        <v>290</v>
      </c>
      <c r="N251" s="129">
        <v>64729</v>
      </c>
    </row>
    <row r="252" spans="1:14" ht="22.5" x14ac:dyDescent="0.45">
      <c r="A252" s="106">
        <v>247</v>
      </c>
      <c r="B252" s="127" t="s">
        <v>602</v>
      </c>
      <c r="C252" s="115">
        <v>29</v>
      </c>
      <c r="D252" s="120" t="s">
        <v>603</v>
      </c>
      <c r="E252" s="110">
        <v>64712</v>
      </c>
      <c r="F252" s="109" t="s">
        <v>288</v>
      </c>
      <c r="G252" s="111" t="s">
        <v>420</v>
      </c>
      <c r="H252" s="112">
        <v>1</v>
      </c>
      <c r="I252" s="130"/>
      <c r="J252" s="112"/>
      <c r="K252" s="112">
        <v>1</v>
      </c>
      <c r="L252" s="112"/>
      <c r="M252" s="113" t="s">
        <v>290</v>
      </c>
      <c r="N252" s="129">
        <v>64729</v>
      </c>
    </row>
    <row r="253" spans="1:14" ht="22.5" x14ac:dyDescent="0.45">
      <c r="A253" s="106">
        <v>248</v>
      </c>
      <c r="B253" s="127" t="s">
        <v>604</v>
      </c>
      <c r="C253" s="115">
        <v>31</v>
      </c>
      <c r="D253" s="120" t="s">
        <v>287</v>
      </c>
      <c r="E253" s="110">
        <v>64712</v>
      </c>
      <c r="F253" s="109" t="s">
        <v>288</v>
      </c>
      <c r="G253" s="111" t="s">
        <v>420</v>
      </c>
      <c r="H253" s="112">
        <v>1</v>
      </c>
      <c r="I253" s="130"/>
      <c r="J253" s="112"/>
      <c r="K253" s="112">
        <v>1</v>
      </c>
      <c r="L253" s="112"/>
      <c r="M253" s="113" t="s">
        <v>290</v>
      </c>
      <c r="N253" s="129">
        <v>64729</v>
      </c>
    </row>
    <row r="254" spans="1:14" ht="22.5" x14ac:dyDescent="0.45">
      <c r="A254" s="106">
        <v>249</v>
      </c>
      <c r="B254" s="114" t="s">
        <v>605</v>
      </c>
      <c r="C254" s="115">
        <v>32</v>
      </c>
      <c r="D254" s="120" t="s">
        <v>302</v>
      </c>
      <c r="E254" s="110">
        <v>64713</v>
      </c>
      <c r="F254" s="109" t="s">
        <v>591</v>
      </c>
      <c r="G254" s="111" t="s">
        <v>352</v>
      </c>
      <c r="H254" s="112">
        <v>1</v>
      </c>
      <c r="I254" s="130"/>
      <c r="J254" s="112"/>
      <c r="K254" s="118">
        <v>1</v>
      </c>
      <c r="L254" s="112"/>
      <c r="M254" s="113" t="s">
        <v>290</v>
      </c>
      <c r="N254" s="129">
        <v>64726</v>
      </c>
    </row>
    <row r="255" spans="1:14" ht="22.5" x14ac:dyDescent="0.45">
      <c r="A255" s="106">
        <v>250</v>
      </c>
      <c r="B255" s="114" t="s">
        <v>606</v>
      </c>
      <c r="C255" s="115">
        <v>48</v>
      </c>
      <c r="D255" s="120" t="s">
        <v>607</v>
      </c>
      <c r="E255" s="110">
        <v>64713</v>
      </c>
      <c r="F255" s="109" t="s">
        <v>288</v>
      </c>
      <c r="G255" s="111" t="s">
        <v>608</v>
      </c>
      <c r="H255" s="112">
        <v>1</v>
      </c>
      <c r="I255" s="130"/>
      <c r="J255" s="112"/>
      <c r="K255" s="112">
        <v>1</v>
      </c>
      <c r="L255" s="112"/>
      <c r="M255" s="113" t="s">
        <v>290</v>
      </c>
      <c r="N255" s="129">
        <v>64736</v>
      </c>
    </row>
    <row r="256" spans="1:14" ht="22.5" x14ac:dyDescent="0.45">
      <c r="A256" s="106">
        <v>251</v>
      </c>
      <c r="B256" s="114" t="s">
        <v>609</v>
      </c>
      <c r="C256" s="115">
        <v>24</v>
      </c>
      <c r="D256" s="120" t="s">
        <v>331</v>
      </c>
      <c r="E256" s="110">
        <v>64713</v>
      </c>
      <c r="F256" s="109" t="s">
        <v>288</v>
      </c>
      <c r="G256" s="111" t="s">
        <v>289</v>
      </c>
      <c r="H256" s="112">
        <v>1</v>
      </c>
      <c r="I256" s="130"/>
      <c r="J256" s="112"/>
      <c r="K256" s="112">
        <v>1</v>
      </c>
      <c r="L256" s="112"/>
      <c r="M256" s="113" t="s">
        <v>290</v>
      </c>
      <c r="N256" s="129">
        <v>64727</v>
      </c>
    </row>
    <row r="257" spans="1:14" ht="22.5" x14ac:dyDescent="0.45">
      <c r="A257" s="106">
        <v>252</v>
      </c>
      <c r="B257" s="114" t="s">
        <v>610</v>
      </c>
      <c r="C257" s="115">
        <v>47</v>
      </c>
      <c r="D257" s="120" t="s">
        <v>331</v>
      </c>
      <c r="E257" s="110">
        <v>64713</v>
      </c>
      <c r="F257" s="109" t="s">
        <v>288</v>
      </c>
      <c r="G257" s="111" t="s">
        <v>289</v>
      </c>
      <c r="H257" s="112">
        <v>1</v>
      </c>
      <c r="I257" s="130"/>
      <c r="J257" s="112"/>
      <c r="K257" s="112">
        <v>1</v>
      </c>
      <c r="L257" s="112"/>
      <c r="M257" s="113" t="s">
        <v>290</v>
      </c>
      <c r="N257" s="129">
        <v>64727</v>
      </c>
    </row>
    <row r="258" spans="1:14" ht="22.5" x14ac:dyDescent="0.45">
      <c r="A258" s="106">
        <v>253</v>
      </c>
      <c r="B258" s="114" t="s">
        <v>611</v>
      </c>
      <c r="C258" s="108">
        <v>42</v>
      </c>
      <c r="D258" s="114" t="s">
        <v>612</v>
      </c>
      <c r="E258" s="110">
        <v>64714</v>
      </c>
      <c r="F258" s="114" t="s">
        <v>612</v>
      </c>
      <c r="G258" s="114" t="s">
        <v>613</v>
      </c>
      <c r="H258" s="112">
        <v>1</v>
      </c>
      <c r="I258" s="130"/>
      <c r="J258" s="112"/>
      <c r="K258" s="112">
        <v>1</v>
      </c>
      <c r="L258" s="112"/>
      <c r="M258" s="113" t="s">
        <v>290</v>
      </c>
      <c r="N258" s="129">
        <v>64733</v>
      </c>
    </row>
    <row r="259" spans="1:14" ht="22.5" x14ac:dyDescent="0.45">
      <c r="A259" s="106">
        <v>254</v>
      </c>
      <c r="B259" s="114" t="s">
        <v>614</v>
      </c>
      <c r="C259" s="108">
        <v>25</v>
      </c>
      <c r="D259" s="114" t="s">
        <v>612</v>
      </c>
      <c r="E259" s="110">
        <v>64714</v>
      </c>
      <c r="F259" s="114" t="s">
        <v>612</v>
      </c>
      <c r="G259" s="114" t="s">
        <v>613</v>
      </c>
      <c r="H259" s="112">
        <v>1</v>
      </c>
      <c r="I259" s="130"/>
      <c r="J259" s="112"/>
      <c r="K259" s="112">
        <v>1</v>
      </c>
      <c r="L259" s="112"/>
      <c r="M259" s="113" t="s">
        <v>290</v>
      </c>
      <c r="N259" s="129">
        <v>64733</v>
      </c>
    </row>
    <row r="260" spans="1:14" ht="22.5" x14ac:dyDescent="0.45">
      <c r="A260" s="106">
        <v>255</v>
      </c>
      <c r="B260" s="114" t="s">
        <v>615</v>
      </c>
      <c r="C260" s="108">
        <v>39</v>
      </c>
      <c r="D260" s="114" t="s">
        <v>612</v>
      </c>
      <c r="E260" s="110">
        <v>64714</v>
      </c>
      <c r="F260" s="114" t="s">
        <v>612</v>
      </c>
      <c r="G260" s="114" t="s">
        <v>613</v>
      </c>
      <c r="H260" s="112">
        <v>1</v>
      </c>
      <c r="I260" s="130"/>
      <c r="J260" s="112"/>
      <c r="K260" s="112">
        <v>1</v>
      </c>
      <c r="L260" s="112"/>
      <c r="M260" s="113" t="s">
        <v>290</v>
      </c>
      <c r="N260" s="129">
        <v>64733</v>
      </c>
    </row>
    <row r="261" spans="1:14" ht="22.5" x14ac:dyDescent="0.45">
      <c r="A261" s="106">
        <v>256</v>
      </c>
      <c r="B261" s="114" t="s">
        <v>616</v>
      </c>
      <c r="C261" s="108">
        <v>24</v>
      </c>
      <c r="D261" s="114" t="s">
        <v>612</v>
      </c>
      <c r="E261" s="110">
        <v>64714</v>
      </c>
      <c r="F261" s="114" t="s">
        <v>612</v>
      </c>
      <c r="G261" s="114" t="s">
        <v>613</v>
      </c>
      <c r="H261" s="112">
        <v>1</v>
      </c>
      <c r="I261" s="130"/>
      <c r="J261" s="112"/>
      <c r="K261" s="112">
        <v>1</v>
      </c>
      <c r="L261" s="112"/>
      <c r="M261" s="113" t="s">
        <v>290</v>
      </c>
      <c r="N261" s="129">
        <v>64733</v>
      </c>
    </row>
    <row r="262" spans="1:14" ht="22.5" x14ac:dyDescent="0.45">
      <c r="A262" s="106">
        <v>257</v>
      </c>
      <c r="B262" s="114" t="s">
        <v>617</v>
      </c>
      <c r="C262" s="108">
        <v>18</v>
      </c>
      <c r="D262" s="114" t="s">
        <v>327</v>
      </c>
      <c r="E262" s="110">
        <v>64716</v>
      </c>
      <c r="F262" s="109" t="s">
        <v>288</v>
      </c>
      <c r="G262" s="111" t="s">
        <v>289</v>
      </c>
      <c r="H262" s="112">
        <v>1</v>
      </c>
      <c r="I262" s="130"/>
      <c r="J262" s="112"/>
      <c r="K262" s="112">
        <v>1</v>
      </c>
      <c r="L262" s="112"/>
      <c r="M262" s="113" t="s">
        <v>290</v>
      </c>
      <c r="N262" s="129">
        <v>64736</v>
      </c>
    </row>
    <row r="263" spans="1:14" ht="22.5" x14ac:dyDescent="0.45">
      <c r="A263" s="106">
        <v>258</v>
      </c>
      <c r="B263" s="114" t="s">
        <v>618</v>
      </c>
      <c r="C263" s="108">
        <v>16</v>
      </c>
      <c r="D263" s="114" t="s">
        <v>327</v>
      </c>
      <c r="E263" s="110">
        <v>64716</v>
      </c>
      <c r="F263" s="109" t="s">
        <v>288</v>
      </c>
      <c r="G263" s="111" t="s">
        <v>289</v>
      </c>
      <c r="H263" s="112">
        <v>1</v>
      </c>
      <c r="I263" s="130"/>
      <c r="J263" s="112"/>
      <c r="K263" s="112">
        <v>1</v>
      </c>
      <c r="L263" s="112"/>
      <c r="M263" s="113" t="s">
        <v>290</v>
      </c>
      <c r="N263" s="129">
        <v>64736</v>
      </c>
    </row>
    <row r="264" spans="1:14" ht="22.5" x14ac:dyDescent="0.45">
      <c r="A264" s="106">
        <v>259</v>
      </c>
      <c r="B264" s="114" t="s">
        <v>619</v>
      </c>
      <c r="C264" s="108">
        <v>33</v>
      </c>
      <c r="D264" s="114" t="s">
        <v>620</v>
      </c>
      <c r="E264" s="110">
        <v>64716</v>
      </c>
      <c r="F264" s="109" t="s">
        <v>288</v>
      </c>
      <c r="G264" s="111" t="s">
        <v>289</v>
      </c>
      <c r="H264" s="112">
        <v>1</v>
      </c>
      <c r="I264" s="130"/>
      <c r="J264" s="112"/>
      <c r="K264" s="112">
        <v>1</v>
      </c>
      <c r="L264" s="112"/>
      <c r="M264" s="113" t="s">
        <v>290</v>
      </c>
      <c r="N264" s="129">
        <v>64736</v>
      </c>
    </row>
    <row r="265" spans="1:14" ht="22.5" x14ac:dyDescent="0.45">
      <c r="A265" s="106">
        <v>260</v>
      </c>
      <c r="B265" s="114" t="s">
        <v>621</v>
      </c>
      <c r="C265" s="108">
        <v>39</v>
      </c>
      <c r="D265" s="114" t="s">
        <v>622</v>
      </c>
      <c r="E265" s="110">
        <v>64716</v>
      </c>
      <c r="F265" s="109" t="s">
        <v>288</v>
      </c>
      <c r="G265" s="111" t="s">
        <v>289</v>
      </c>
      <c r="H265" s="112">
        <v>1</v>
      </c>
      <c r="I265" s="130"/>
      <c r="J265" s="112"/>
      <c r="K265" s="112">
        <v>1</v>
      </c>
      <c r="L265" s="112"/>
      <c r="M265" s="113" t="s">
        <v>290</v>
      </c>
      <c r="N265" s="129">
        <v>64736</v>
      </c>
    </row>
    <row r="266" spans="1:14" ht="22.5" x14ac:dyDescent="0.45">
      <c r="A266" s="106">
        <v>261</v>
      </c>
      <c r="B266" s="114" t="s">
        <v>530</v>
      </c>
      <c r="C266" s="108">
        <v>19</v>
      </c>
      <c r="D266" s="114" t="s">
        <v>327</v>
      </c>
      <c r="E266" s="110">
        <v>64716</v>
      </c>
      <c r="F266" s="109" t="s">
        <v>288</v>
      </c>
      <c r="G266" s="111" t="s">
        <v>289</v>
      </c>
      <c r="H266" s="112">
        <v>1</v>
      </c>
      <c r="I266" s="130"/>
      <c r="J266" s="112"/>
      <c r="K266" s="112">
        <v>1</v>
      </c>
      <c r="L266" s="112"/>
      <c r="M266" s="113" t="s">
        <v>290</v>
      </c>
      <c r="N266" s="129">
        <v>64736</v>
      </c>
    </row>
    <row r="267" spans="1:14" ht="22.5" x14ac:dyDescent="0.45">
      <c r="A267" s="106">
        <v>262</v>
      </c>
      <c r="B267" s="114" t="s">
        <v>623</v>
      </c>
      <c r="C267" s="108">
        <v>24</v>
      </c>
      <c r="D267" s="114" t="s">
        <v>292</v>
      </c>
      <c r="E267" s="110">
        <v>64716</v>
      </c>
      <c r="F267" s="109" t="s">
        <v>288</v>
      </c>
      <c r="G267" s="114" t="s">
        <v>420</v>
      </c>
      <c r="H267" s="112">
        <v>1</v>
      </c>
      <c r="I267" s="130"/>
      <c r="J267" s="112"/>
      <c r="K267" s="112">
        <v>1</v>
      </c>
      <c r="L267" s="112"/>
      <c r="M267" s="113" t="s">
        <v>290</v>
      </c>
      <c r="N267" s="129">
        <v>64736</v>
      </c>
    </row>
    <row r="268" spans="1:14" ht="22.5" x14ac:dyDescent="0.45">
      <c r="A268" s="106">
        <v>263</v>
      </c>
      <c r="B268" s="114" t="s">
        <v>624</v>
      </c>
      <c r="C268" s="108">
        <v>14</v>
      </c>
      <c r="D268" s="114" t="s">
        <v>318</v>
      </c>
      <c r="E268" s="110">
        <v>64716</v>
      </c>
      <c r="F268" s="109" t="s">
        <v>288</v>
      </c>
      <c r="G268" s="114" t="s">
        <v>420</v>
      </c>
      <c r="H268" s="112">
        <v>1</v>
      </c>
      <c r="I268" s="130"/>
      <c r="J268" s="112"/>
      <c r="K268" s="112">
        <v>1</v>
      </c>
      <c r="L268" s="112"/>
      <c r="M268" s="113" t="s">
        <v>290</v>
      </c>
      <c r="N268" s="129">
        <v>64736</v>
      </c>
    </row>
    <row r="269" spans="1:14" ht="22.5" x14ac:dyDescent="0.45">
      <c r="A269" s="106">
        <v>264</v>
      </c>
      <c r="B269" s="114" t="s">
        <v>625</v>
      </c>
      <c r="C269" s="108">
        <v>25</v>
      </c>
      <c r="D269" s="114" t="s">
        <v>603</v>
      </c>
      <c r="E269" s="110">
        <v>64716</v>
      </c>
      <c r="F269" s="109" t="s">
        <v>288</v>
      </c>
      <c r="G269" s="114" t="s">
        <v>420</v>
      </c>
      <c r="H269" s="112">
        <v>1</v>
      </c>
      <c r="I269" s="130"/>
      <c r="J269" s="112"/>
      <c r="K269" s="112">
        <v>1</v>
      </c>
      <c r="L269" s="112"/>
      <c r="M269" s="113" t="s">
        <v>290</v>
      </c>
      <c r="N269" s="129">
        <v>64736</v>
      </c>
    </row>
    <row r="270" spans="1:14" ht="22.5" x14ac:dyDescent="0.45">
      <c r="A270" s="106">
        <v>265</v>
      </c>
      <c r="B270" s="114" t="s">
        <v>626</v>
      </c>
      <c r="C270" s="108">
        <v>32</v>
      </c>
      <c r="D270" s="114" t="s">
        <v>520</v>
      </c>
      <c r="E270" s="110">
        <v>64716</v>
      </c>
      <c r="F270" s="114" t="s">
        <v>612</v>
      </c>
      <c r="G270" s="111" t="s">
        <v>352</v>
      </c>
      <c r="H270" s="112">
        <v>1</v>
      </c>
      <c r="I270" s="130"/>
      <c r="J270" s="112"/>
      <c r="K270" s="118">
        <v>1</v>
      </c>
      <c r="L270" s="112"/>
      <c r="M270" s="113" t="s">
        <v>290</v>
      </c>
      <c r="N270" s="129">
        <v>64726</v>
      </c>
    </row>
    <row r="271" spans="1:14" ht="22.5" x14ac:dyDescent="0.45">
      <c r="A271" s="106">
        <v>266</v>
      </c>
      <c r="B271" s="114" t="s">
        <v>627</v>
      </c>
      <c r="C271" s="108">
        <v>24</v>
      </c>
      <c r="D271" s="114" t="s">
        <v>358</v>
      </c>
      <c r="E271" s="110">
        <v>64716</v>
      </c>
      <c r="F271" s="114" t="s">
        <v>612</v>
      </c>
      <c r="G271" s="111" t="s">
        <v>352</v>
      </c>
      <c r="H271" s="112">
        <v>1</v>
      </c>
      <c r="I271" s="130"/>
      <c r="J271" s="112"/>
      <c r="K271" s="118">
        <v>1</v>
      </c>
      <c r="L271" s="112"/>
      <c r="M271" s="113" t="s">
        <v>290</v>
      </c>
      <c r="N271" s="129">
        <v>64726</v>
      </c>
    </row>
    <row r="272" spans="1:14" ht="22.5" x14ac:dyDescent="0.45">
      <c r="A272" s="106">
        <v>267</v>
      </c>
      <c r="B272" s="114" t="s">
        <v>628</v>
      </c>
      <c r="C272" s="108">
        <v>25</v>
      </c>
      <c r="D272" s="114" t="s">
        <v>629</v>
      </c>
      <c r="E272" s="110">
        <v>64716</v>
      </c>
      <c r="F272" s="114" t="s">
        <v>612</v>
      </c>
      <c r="G272" s="114" t="s">
        <v>613</v>
      </c>
      <c r="H272" s="112">
        <v>1</v>
      </c>
      <c r="I272" s="130"/>
      <c r="J272" s="112"/>
      <c r="K272" s="112">
        <v>1</v>
      </c>
      <c r="L272" s="112"/>
      <c r="M272" s="113" t="s">
        <v>290</v>
      </c>
      <c r="N272" s="129">
        <v>64733</v>
      </c>
    </row>
    <row r="273" spans="1:14" ht="22.5" x14ac:dyDescent="0.45">
      <c r="A273" s="106">
        <v>268</v>
      </c>
      <c r="B273" s="114" t="s">
        <v>633</v>
      </c>
      <c r="C273" s="108">
        <v>23</v>
      </c>
      <c r="D273" s="114" t="s">
        <v>634</v>
      </c>
      <c r="E273" s="110">
        <v>64717</v>
      </c>
      <c r="F273" s="109" t="s">
        <v>288</v>
      </c>
      <c r="G273" s="114" t="s">
        <v>352</v>
      </c>
      <c r="H273" s="112">
        <v>1</v>
      </c>
      <c r="I273" s="130"/>
      <c r="J273" s="112"/>
      <c r="K273" s="118">
        <v>1</v>
      </c>
      <c r="L273" s="112"/>
      <c r="M273" s="113" t="s">
        <v>290</v>
      </c>
      <c r="N273" s="129">
        <v>64726</v>
      </c>
    </row>
    <row r="274" spans="1:14" ht="22.5" x14ac:dyDescent="0.45">
      <c r="A274" s="106">
        <v>269</v>
      </c>
      <c r="B274" s="114" t="s">
        <v>635</v>
      </c>
      <c r="C274" s="108">
        <v>16</v>
      </c>
      <c r="D274" s="114" t="s">
        <v>634</v>
      </c>
      <c r="E274" s="110">
        <v>64717</v>
      </c>
      <c r="F274" s="109" t="s">
        <v>288</v>
      </c>
      <c r="G274" s="114" t="s">
        <v>352</v>
      </c>
      <c r="H274" s="112">
        <v>1</v>
      </c>
      <c r="I274" s="130"/>
      <c r="J274" s="112"/>
      <c r="K274" s="118">
        <v>1</v>
      </c>
      <c r="L274" s="112"/>
      <c r="M274" s="113" t="s">
        <v>290</v>
      </c>
      <c r="N274" s="129">
        <v>64726</v>
      </c>
    </row>
    <row r="275" spans="1:14" ht="22.5" x14ac:dyDescent="0.45">
      <c r="A275" s="106">
        <v>270</v>
      </c>
      <c r="B275" s="114" t="s">
        <v>636</v>
      </c>
      <c r="C275" s="108">
        <v>25</v>
      </c>
      <c r="D275" s="114" t="s">
        <v>634</v>
      </c>
      <c r="E275" s="110">
        <v>64717</v>
      </c>
      <c r="F275" s="109" t="s">
        <v>288</v>
      </c>
      <c r="G275" s="114" t="s">
        <v>352</v>
      </c>
      <c r="H275" s="112">
        <v>1</v>
      </c>
      <c r="I275" s="130"/>
      <c r="J275" s="112"/>
      <c r="K275" s="118">
        <v>1</v>
      </c>
      <c r="L275" s="112"/>
      <c r="M275" s="113" t="s">
        <v>290</v>
      </c>
      <c r="N275" s="129">
        <v>64726</v>
      </c>
    </row>
    <row r="276" spans="1:14" ht="22.5" x14ac:dyDescent="0.45">
      <c r="A276" s="106">
        <v>271</v>
      </c>
      <c r="B276" s="114" t="s">
        <v>637</v>
      </c>
      <c r="C276" s="108">
        <v>19</v>
      </c>
      <c r="D276" s="114" t="s">
        <v>634</v>
      </c>
      <c r="E276" s="110">
        <v>64717</v>
      </c>
      <c r="F276" s="109" t="s">
        <v>288</v>
      </c>
      <c r="G276" s="114" t="s">
        <v>352</v>
      </c>
      <c r="H276" s="112">
        <v>1</v>
      </c>
      <c r="I276" s="130"/>
      <c r="J276" s="112"/>
      <c r="K276" s="118">
        <v>1</v>
      </c>
      <c r="L276" s="112"/>
      <c r="M276" s="113" t="s">
        <v>290</v>
      </c>
      <c r="N276" s="129">
        <v>64726</v>
      </c>
    </row>
    <row r="277" spans="1:14" ht="22.5" x14ac:dyDescent="0.45">
      <c r="A277" s="106">
        <v>272</v>
      </c>
      <c r="B277" s="114" t="s">
        <v>638</v>
      </c>
      <c r="C277" s="108">
        <v>32</v>
      </c>
      <c r="D277" s="114" t="s">
        <v>634</v>
      </c>
      <c r="E277" s="110">
        <v>64717</v>
      </c>
      <c r="F277" s="109" t="s">
        <v>288</v>
      </c>
      <c r="G277" s="114" t="s">
        <v>352</v>
      </c>
      <c r="H277" s="112">
        <v>1</v>
      </c>
      <c r="I277" s="130"/>
      <c r="J277" s="112"/>
      <c r="K277" s="118">
        <v>1</v>
      </c>
      <c r="L277" s="112"/>
      <c r="M277" s="113" t="s">
        <v>290</v>
      </c>
      <c r="N277" s="129">
        <v>64726</v>
      </c>
    </row>
    <row r="278" spans="1:14" ht="22.5" x14ac:dyDescent="0.45">
      <c r="A278" s="106">
        <v>273</v>
      </c>
      <c r="B278" s="114" t="s">
        <v>639</v>
      </c>
      <c r="C278" s="108">
        <v>23</v>
      </c>
      <c r="D278" s="114" t="s">
        <v>634</v>
      </c>
      <c r="E278" s="110">
        <v>64717</v>
      </c>
      <c r="F278" s="109" t="s">
        <v>288</v>
      </c>
      <c r="G278" s="114" t="s">
        <v>352</v>
      </c>
      <c r="H278" s="112">
        <v>1</v>
      </c>
      <c r="I278" s="130"/>
      <c r="J278" s="112"/>
      <c r="K278" s="118">
        <v>1</v>
      </c>
      <c r="L278" s="112"/>
      <c r="M278" s="113" t="s">
        <v>290</v>
      </c>
      <c r="N278" s="129">
        <v>64726</v>
      </c>
    </row>
    <row r="279" spans="1:14" ht="22.5" x14ac:dyDescent="0.45">
      <c r="A279" s="106">
        <v>274</v>
      </c>
      <c r="B279" s="114" t="s">
        <v>640</v>
      </c>
      <c r="C279" s="108">
        <v>37</v>
      </c>
      <c r="D279" s="114" t="s">
        <v>634</v>
      </c>
      <c r="E279" s="110">
        <v>64717</v>
      </c>
      <c r="F279" s="109" t="s">
        <v>288</v>
      </c>
      <c r="G279" s="114" t="s">
        <v>352</v>
      </c>
      <c r="H279" s="112">
        <v>1</v>
      </c>
      <c r="I279" s="130"/>
      <c r="J279" s="112"/>
      <c r="K279" s="118">
        <v>1</v>
      </c>
      <c r="L279" s="112"/>
      <c r="M279" s="113" t="s">
        <v>290</v>
      </c>
      <c r="N279" s="129">
        <v>64726</v>
      </c>
    </row>
    <row r="280" spans="1:14" ht="22.5" x14ac:dyDescent="0.45">
      <c r="A280" s="106">
        <v>275</v>
      </c>
      <c r="B280" s="114" t="s">
        <v>641</v>
      </c>
      <c r="C280" s="108">
        <v>22</v>
      </c>
      <c r="D280" s="114" t="s">
        <v>351</v>
      </c>
      <c r="E280" s="110">
        <v>64717</v>
      </c>
      <c r="F280" s="109" t="s">
        <v>642</v>
      </c>
      <c r="G280" s="114" t="s">
        <v>352</v>
      </c>
      <c r="H280" s="112">
        <v>1</v>
      </c>
      <c r="I280" s="130"/>
      <c r="J280" s="112"/>
      <c r="K280" s="118">
        <v>1</v>
      </c>
      <c r="L280" s="112"/>
      <c r="M280" s="113" t="s">
        <v>290</v>
      </c>
      <c r="N280" s="129">
        <v>64726</v>
      </c>
    </row>
    <row r="281" spans="1:14" ht="22.5" x14ac:dyDescent="0.45">
      <c r="A281" s="106">
        <v>276</v>
      </c>
      <c r="B281" s="114" t="s">
        <v>643</v>
      </c>
      <c r="C281" s="108">
        <v>17</v>
      </c>
      <c r="D281" s="114" t="s">
        <v>351</v>
      </c>
      <c r="E281" s="110">
        <v>64717</v>
      </c>
      <c r="F281" s="109" t="s">
        <v>642</v>
      </c>
      <c r="G281" s="114" t="s">
        <v>352</v>
      </c>
      <c r="H281" s="112">
        <v>1</v>
      </c>
      <c r="I281" s="130"/>
      <c r="J281" s="112"/>
      <c r="K281" s="118">
        <v>1</v>
      </c>
      <c r="L281" s="112"/>
      <c r="M281" s="113" t="s">
        <v>290</v>
      </c>
      <c r="N281" s="129">
        <v>64726</v>
      </c>
    </row>
    <row r="282" spans="1:14" ht="22.5" x14ac:dyDescent="0.45">
      <c r="A282" s="106">
        <v>277</v>
      </c>
      <c r="B282" s="114" t="s">
        <v>644</v>
      </c>
      <c r="C282" s="108">
        <v>38</v>
      </c>
      <c r="D282" s="114" t="s">
        <v>351</v>
      </c>
      <c r="E282" s="110">
        <v>64717</v>
      </c>
      <c r="F282" s="109" t="s">
        <v>645</v>
      </c>
      <c r="G282" s="114" t="s">
        <v>352</v>
      </c>
      <c r="H282" s="112">
        <v>1</v>
      </c>
      <c r="I282" s="130"/>
      <c r="J282" s="112"/>
      <c r="K282" s="112">
        <v>1</v>
      </c>
      <c r="L282" s="112">
        <v>0</v>
      </c>
      <c r="M282" s="113" t="s">
        <v>290</v>
      </c>
      <c r="N282" s="129">
        <v>64736</v>
      </c>
    </row>
    <row r="283" spans="1:14" ht="22.5" x14ac:dyDescent="0.45">
      <c r="A283" s="106">
        <v>278</v>
      </c>
      <c r="B283" s="114" t="s">
        <v>646</v>
      </c>
      <c r="C283" s="108">
        <v>30</v>
      </c>
      <c r="D283" s="114" t="s">
        <v>520</v>
      </c>
      <c r="E283" s="110">
        <v>64717</v>
      </c>
      <c r="F283" s="109" t="s">
        <v>288</v>
      </c>
      <c r="G283" s="114" t="s">
        <v>352</v>
      </c>
      <c r="H283" s="112">
        <v>1</v>
      </c>
      <c r="I283" s="130"/>
      <c r="J283" s="112"/>
      <c r="K283" s="112">
        <v>1</v>
      </c>
      <c r="L283" s="112"/>
      <c r="M283" s="113" t="s">
        <v>290</v>
      </c>
      <c r="N283" s="129">
        <v>64726</v>
      </c>
    </row>
    <row r="284" spans="1:14" ht="22.5" x14ac:dyDescent="0.45">
      <c r="A284" s="106">
        <v>279</v>
      </c>
      <c r="B284" s="114" t="s">
        <v>647</v>
      </c>
      <c r="C284" s="108">
        <v>23</v>
      </c>
      <c r="D284" s="114" t="s">
        <v>520</v>
      </c>
      <c r="E284" s="110">
        <v>64717</v>
      </c>
      <c r="F284" s="109" t="s">
        <v>288</v>
      </c>
      <c r="G284" s="114" t="s">
        <v>352</v>
      </c>
      <c r="H284" s="112">
        <v>1</v>
      </c>
      <c r="I284" s="130"/>
      <c r="J284" s="112"/>
      <c r="K284" s="112">
        <v>1</v>
      </c>
      <c r="L284" s="112">
        <v>0</v>
      </c>
      <c r="M284" s="113" t="s">
        <v>290</v>
      </c>
      <c r="N284" s="129">
        <v>64736</v>
      </c>
    </row>
    <row r="285" spans="1:14" ht="22.5" x14ac:dyDescent="0.45">
      <c r="A285" s="106">
        <v>280</v>
      </c>
      <c r="B285" s="114" t="s">
        <v>648</v>
      </c>
      <c r="C285" s="108">
        <v>31</v>
      </c>
      <c r="D285" s="114" t="s">
        <v>520</v>
      </c>
      <c r="E285" s="110">
        <v>64717</v>
      </c>
      <c r="F285" s="109" t="s">
        <v>288</v>
      </c>
      <c r="G285" s="114" t="s">
        <v>352</v>
      </c>
      <c r="H285" s="112">
        <v>1</v>
      </c>
      <c r="I285" s="130"/>
      <c r="J285" s="112"/>
      <c r="K285" s="118">
        <v>1</v>
      </c>
      <c r="L285" s="112"/>
      <c r="M285" s="113" t="s">
        <v>290</v>
      </c>
      <c r="N285" s="129">
        <v>64726</v>
      </c>
    </row>
    <row r="286" spans="1:14" ht="22.5" x14ac:dyDescent="0.45">
      <c r="A286" s="106">
        <v>281</v>
      </c>
      <c r="B286" s="127" t="s">
        <v>650</v>
      </c>
      <c r="C286" s="108">
        <v>22</v>
      </c>
      <c r="D286" s="114" t="s">
        <v>651</v>
      </c>
      <c r="E286" s="110">
        <v>64718</v>
      </c>
      <c r="F286" s="109" t="s">
        <v>288</v>
      </c>
      <c r="G286" s="114" t="s">
        <v>608</v>
      </c>
      <c r="H286" s="112">
        <v>1</v>
      </c>
      <c r="I286" s="130"/>
      <c r="J286" s="112"/>
      <c r="K286" s="112">
        <v>1</v>
      </c>
      <c r="L286" s="112"/>
      <c r="M286" s="113" t="s">
        <v>290</v>
      </c>
      <c r="N286" s="129">
        <v>64731</v>
      </c>
    </row>
    <row r="287" spans="1:14" ht="22.5" x14ac:dyDescent="0.45">
      <c r="A287" s="106">
        <v>282</v>
      </c>
      <c r="B287" s="127" t="s">
        <v>652</v>
      </c>
      <c r="C287" s="108">
        <v>21</v>
      </c>
      <c r="D287" s="114" t="s">
        <v>651</v>
      </c>
      <c r="E287" s="110">
        <v>64718</v>
      </c>
      <c r="F287" s="109" t="s">
        <v>288</v>
      </c>
      <c r="G287" s="114" t="s">
        <v>608</v>
      </c>
      <c r="H287" s="112">
        <v>1</v>
      </c>
      <c r="I287" s="130"/>
      <c r="J287" s="112"/>
      <c r="K287" s="112">
        <v>1</v>
      </c>
      <c r="L287" s="112"/>
      <c r="M287" s="113" t="s">
        <v>290</v>
      </c>
      <c r="N287" s="129">
        <v>64731</v>
      </c>
    </row>
    <row r="288" spans="1:14" ht="22.5" x14ac:dyDescent="0.45">
      <c r="A288" s="106">
        <v>283</v>
      </c>
      <c r="B288" s="127" t="s">
        <v>653</v>
      </c>
      <c r="C288" s="108">
        <v>29</v>
      </c>
      <c r="D288" s="114" t="s">
        <v>367</v>
      </c>
      <c r="E288" s="110">
        <v>64718</v>
      </c>
      <c r="F288" s="109" t="s">
        <v>288</v>
      </c>
      <c r="G288" s="114" t="s">
        <v>608</v>
      </c>
      <c r="H288" s="112">
        <v>1</v>
      </c>
      <c r="I288" s="130"/>
      <c r="J288" s="112"/>
      <c r="K288" s="112">
        <v>1</v>
      </c>
      <c r="L288" s="112"/>
      <c r="M288" s="113" t="s">
        <v>290</v>
      </c>
      <c r="N288" s="129">
        <v>64731</v>
      </c>
    </row>
    <row r="289" spans="1:14" ht="22.5" x14ac:dyDescent="0.45">
      <c r="A289" s="106">
        <v>284</v>
      </c>
      <c r="B289" s="127" t="s">
        <v>654</v>
      </c>
      <c r="C289" s="108">
        <v>32</v>
      </c>
      <c r="D289" s="114" t="s">
        <v>367</v>
      </c>
      <c r="E289" s="110">
        <v>64718</v>
      </c>
      <c r="F289" s="109" t="s">
        <v>288</v>
      </c>
      <c r="G289" s="114" t="s">
        <v>608</v>
      </c>
      <c r="H289" s="112">
        <v>1</v>
      </c>
      <c r="I289" s="130"/>
      <c r="J289" s="112"/>
      <c r="K289" s="112">
        <v>1</v>
      </c>
      <c r="L289" s="112"/>
      <c r="M289" s="113" t="s">
        <v>290</v>
      </c>
      <c r="N289" s="129">
        <v>64731</v>
      </c>
    </row>
    <row r="290" spans="1:14" ht="22.5" x14ac:dyDescent="0.45">
      <c r="A290" s="106">
        <v>285</v>
      </c>
      <c r="B290" s="127" t="s">
        <v>655</v>
      </c>
      <c r="C290" s="108">
        <v>29</v>
      </c>
      <c r="D290" s="114" t="s">
        <v>651</v>
      </c>
      <c r="E290" s="110">
        <v>64718</v>
      </c>
      <c r="F290" s="109" t="s">
        <v>288</v>
      </c>
      <c r="G290" s="114" t="s">
        <v>608</v>
      </c>
      <c r="H290" s="112">
        <v>1</v>
      </c>
      <c r="I290" s="130"/>
      <c r="J290" s="112"/>
      <c r="K290" s="112">
        <v>1</v>
      </c>
      <c r="L290" s="112"/>
      <c r="M290" s="113" t="s">
        <v>290</v>
      </c>
      <c r="N290" s="129">
        <v>64731</v>
      </c>
    </row>
    <row r="291" spans="1:14" ht="22.5" x14ac:dyDescent="0.45">
      <c r="A291" s="106">
        <v>286</v>
      </c>
      <c r="B291" s="127" t="s">
        <v>447</v>
      </c>
      <c r="C291" s="108">
        <v>30</v>
      </c>
      <c r="D291" s="114" t="s">
        <v>388</v>
      </c>
      <c r="E291" s="110">
        <v>64718</v>
      </c>
      <c r="F291" s="109" t="s">
        <v>288</v>
      </c>
      <c r="G291" s="114" t="s">
        <v>608</v>
      </c>
      <c r="H291" s="112">
        <v>1</v>
      </c>
      <c r="I291" s="130"/>
      <c r="J291" s="112"/>
      <c r="K291" s="112">
        <v>1</v>
      </c>
      <c r="L291" s="112"/>
      <c r="M291" s="113" t="s">
        <v>290</v>
      </c>
      <c r="N291" s="129">
        <v>64731</v>
      </c>
    </row>
    <row r="292" spans="1:14" ht="22.5" x14ac:dyDescent="0.45">
      <c r="A292" s="106">
        <v>287</v>
      </c>
      <c r="B292" s="127" t="s">
        <v>656</v>
      </c>
      <c r="C292" s="108">
        <v>17</v>
      </c>
      <c r="D292" s="114" t="s">
        <v>388</v>
      </c>
      <c r="E292" s="110">
        <v>64718</v>
      </c>
      <c r="F292" s="109" t="s">
        <v>288</v>
      </c>
      <c r="G292" s="114" t="s">
        <v>608</v>
      </c>
      <c r="H292" s="112">
        <v>1</v>
      </c>
      <c r="I292" s="130"/>
      <c r="J292" s="112"/>
      <c r="K292" s="112">
        <v>1</v>
      </c>
      <c r="L292" s="112"/>
      <c r="M292" s="113" t="s">
        <v>290</v>
      </c>
      <c r="N292" s="129">
        <v>64731</v>
      </c>
    </row>
    <row r="293" spans="1:14" ht="22.5" x14ac:dyDescent="0.45">
      <c r="A293" s="106">
        <v>288</v>
      </c>
      <c r="B293" s="127" t="s">
        <v>657</v>
      </c>
      <c r="C293" s="108">
        <v>18</v>
      </c>
      <c r="D293" s="114" t="s">
        <v>651</v>
      </c>
      <c r="E293" s="110">
        <v>64718</v>
      </c>
      <c r="F293" s="109" t="s">
        <v>288</v>
      </c>
      <c r="G293" s="114" t="s">
        <v>608</v>
      </c>
      <c r="H293" s="112">
        <v>1</v>
      </c>
      <c r="I293" s="130"/>
      <c r="J293" s="112"/>
      <c r="K293" s="112">
        <v>1</v>
      </c>
      <c r="L293" s="112"/>
      <c r="M293" s="113" t="s">
        <v>290</v>
      </c>
      <c r="N293" s="129">
        <v>64731</v>
      </c>
    </row>
    <row r="294" spans="1:14" ht="22.5" x14ac:dyDescent="0.45">
      <c r="A294" s="106">
        <v>289</v>
      </c>
      <c r="B294" s="117" t="s">
        <v>658</v>
      </c>
      <c r="C294" s="108">
        <v>21</v>
      </c>
      <c r="D294" s="114" t="s">
        <v>391</v>
      </c>
      <c r="E294" s="110">
        <v>64718</v>
      </c>
      <c r="F294" s="109" t="s">
        <v>288</v>
      </c>
      <c r="G294" s="114" t="s">
        <v>608</v>
      </c>
      <c r="H294" s="112">
        <v>1</v>
      </c>
      <c r="I294" s="130"/>
      <c r="J294" s="112"/>
      <c r="K294" s="112">
        <v>1</v>
      </c>
      <c r="L294" s="112"/>
      <c r="M294" s="113" t="s">
        <v>290</v>
      </c>
      <c r="N294" s="129">
        <v>64731</v>
      </c>
    </row>
    <row r="295" spans="1:14" ht="22.5" x14ac:dyDescent="0.45">
      <c r="A295" s="106">
        <v>290</v>
      </c>
      <c r="B295" s="117" t="s">
        <v>659</v>
      </c>
      <c r="C295" s="108">
        <v>43</v>
      </c>
      <c r="D295" s="114" t="s">
        <v>388</v>
      </c>
      <c r="E295" s="110">
        <v>64718</v>
      </c>
      <c r="F295" s="109" t="s">
        <v>288</v>
      </c>
      <c r="G295" s="114" t="s">
        <v>608</v>
      </c>
      <c r="H295" s="112">
        <v>1</v>
      </c>
      <c r="I295" s="130"/>
      <c r="J295" s="112"/>
      <c r="K295" s="112">
        <v>1</v>
      </c>
      <c r="L295" s="112"/>
      <c r="M295" s="113" t="s">
        <v>290</v>
      </c>
      <c r="N295" s="129">
        <v>64731</v>
      </c>
    </row>
    <row r="296" spans="1:14" ht="22.5" x14ac:dyDescent="0.45">
      <c r="A296" s="106">
        <v>291</v>
      </c>
      <c r="B296" s="117" t="s">
        <v>660</v>
      </c>
      <c r="C296" s="108">
        <v>19</v>
      </c>
      <c r="D296" s="114" t="s">
        <v>391</v>
      </c>
      <c r="E296" s="110">
        <v>64718</v>
      </c>
      <c r="F296" s="109" t="s">
        <v>288</v>
      </c>
      <c r="G296" s="114" t="s">
        <v>608</v>
      </c>
      <c r="H296" s="112">
        <v>1</v>
      </c>
      <c r="I296" s="130"/>
      <c r="J296" s="112"/>
      <c r="K296" s="112">
        <v>1</v>
      </c>
      <c r="L296" s="112"/>
      <c r="M296" s="113" t="s">
        <v>290</v>
      </c>
      <c r="N296" s="129">
        <v>64731</v>
      </c>
    </row>
    <row r="297" spans="1:14" ht="22.5" x14ac:dyDescent="0.45">
      <c r="A297" s="106">
        <v>292</v>
      </c>
      <c r="B297" s="117" t="s">
        <v>661</v>
      </c>
      <c r="C297" s="108">
        <v>23</v>
      </c>
      <c r="D297" s="114" t="s">
        <v>388</v>
      </c>
      <c r="E297" s="110">
        <v>64718</v>
      </c>
      <c r="F297" s="109" t="s">
        <v>288</v>
      </c>
      <c r="G297" s="114" t="s">
        <v>608</v>
      </c>
      <c r="H297" s="112">
        <v>1</v>
      </c>
      <c r="I297" s="130"/>
      <c r="J297" s="112"/>
      <c r="K297" s="112">
        <v>1</v>
      </c>
      <c r="L297" s="112"/>
      <c r="M297" s="113" t="s">
        <v>290</v>
      </c>
      <c r="N297" s="129">
        <v>64731</v>
      </c>
    </row>
    <row r="298" spans="1:14" ht="22.5" x14ac:dyDescent="0.45">
      <c r="A298" s="106">
        <v>293</v>
      </c>
      <c r="B298" s="117" t="s">
        <v>662</v>
      </c>
      <c r="C298" s="108">
        <v>27</v>
      </c>
      <c r="D298" s="114" t="s">
        <v>388</v>
      </c>
      <c r="E298" s="110">
        <v>64718</v>
      </c>
      <c r="F298" s="109" t="s">
        <v>288</v>
      </c>
      <c r="G298" s="114" t="s">
        <v>608</v>
      </c>
      <c r="H298" s="112">
        <v>1</v>
      </c>
      <c r="I298" s="130"/>
      <c r="J298" s="112"/>
      <c r="K298" s="112">
        <v>1</v>
      </c>
      <c r="L298" s="112"/>
      <c r="M298" s="113" t="s">
        <v>290</v>
      </c>
      <c r="N298" s="129">
        <v>64731</v>
      </c>
    </row>
    <row r="299" spans="1:14" ht="22.5" x14ac:dyDescent="0.45">
      <c r="A299" s="106">
        <v>294</v>
      </c>
      <c r="B299" s="117" t="s">
        <v>663</v>
      </c>
      <c r="C299" s="108">
        <v>11</v>
      </c>
      <c r="D299" s="114" t="s">
        <v>388</v>
      </c>
      <c r="E299" s="110">
        <v>64718</v>
      </c>
      <c r="F299" s="109" t="s">
        <v>288</v>
      </c>
      <c r="G299" s="114" t="s">
        <v>608</v>
      </c>
      <c r="H299" s="112">
        <v>1</v>
      </c>
      <c r="I299" s="130"/>
      <c r="J299" s="112"/>
      <c r="K299" s="112">
        <v>1</v>
      </c>
      <c r="L299" s="112"/>
      <c r="M299" s="113" t="s">
        <v>290</v>
      </c>
      <c r="N299" s="129">
        <v>64731</v>
      </c>
    </row>
    <row r="300" spans="1:14" ht="22.5" x14ac:dyDescent="0.45">
      <c r="A300" s="106">
        <v>295</v>
      </c>
      <c r="B300" s="117" t="s">
        <v>664</v>
      </c>
      <c r="C300" s="108">
        <v>17</v>
      </c>
      <c r="D300" s="114" t="s">
        <v>388</v>
      </c>
      <c r="E300" s="110">
        <v>64718</v>
      </c>
      <c r="F300" s="109" t="s">
        <v>288</v>
      </c>
      <c r="G300" s="114" t="s">
        <v>608</v>
      </c>
      <c r="H300" s="112">
        <v>1</v>
      </c>
      <c r="I300" s="130"/>
      <c r="J300" s="112"/>
      <c r="K300" s="112">
        <v>1</v>
      </c>
      <c r="L300" s="112"/>
      <c r="M300" s="113" t="s">
        <v>290</v>
      </c>
      <c r="N300" s="129">
        <v>64731</v>
      </c>
    </row>
    <row r="301" spans="1:14" ht="22.5" x14ac:dyDescent="0.45">
      <c r="A301" s="106">
        <v>296</v>
      </c>
      <c r="B301" s="117" t="s">
        <v>665</v>
      </c>
      <c r="C301" s="108">
        <v>22</v>
      </c>
      <c r="D301" s="114" t="s">
        <v>388</v>
      </c>
      <c r="E301" s="110">
        <v>64718</v>
      </c>
      <c r="F301" s="109" t="s">
        <v>288</v>
      </c>
      <c r="G301" s="114" t="s">
        <v>608</v>
      </c>
      <c r="H301" s="112">
        <v>1</v>
      </c>
      <c r="I301" s="130"/>
      <c r="J301" s="112"/>
      <c r="K301" s="112">
        <v>1</v>
      </c>
      <c r="L301" s="112"/>
      <c r="M301" s="113" t="s">
        <v>290</v>
      </c>
      <c r="N301" s="129">
        <v>64731</v>
      </c>
    </row>
    <row r="302" spans="1:14" ht="22.5" x14ac:dyDescent="0.45">
      <c r="A302" s="106">
        <v>297</v>
      </c>
      <c r="B302" s="117" t="s">
        <v>666</v>
      </c>
      <c r="C302" s="108">
        <v>24</v>
      </c>
      <c r="D302" s="114" t="s">
        <v>651</v>
      </c>
      <c r="E302" s="110">
        <v>64718</v>
      </c>
      <c r="F302" s="109" t="s">
        <v>288</v>
      </c>
      <c r="G302" s="114" t="s">
        <v>608</v>
      </c>
      <c r="H302" s="112">
        <v>1</v>
      </c>
      <c r="I302" s="130"/>
      <c r="J302" s="112"/>
      <c r="K302" s="112">
        <v>1</v>
      </c>
      <c r="L302" s="112"/>
      <c r="M302" s="113" t="s">
        <v>290</v>
      </c>
      <c r="N302" s="129">
        <v>64731</v>
      </c>
    </row>
    <row r="303" spans="1:14" ht="22.5" x14ac:dyDescent="0.45">
      <c r="A303" s="106">
        <v>298</v>
      </c>
      <c r="B303" s="117" t="s">
        <v>667</v>
      </c>
      <c r="C303" s="108">
        <v>17</v>
      </c>
      <c r="D303" s="111" t="s">
        <v>315</v>
      </c>
      <c r="E303" s="110">
        <v>64718</v>
      </c>
      <c r="F303" s="109" t="s">
        <v>288</v>
      </c>
      <c r="G303" s="114" t="s">
        <v>608</v>
      </c>
      <c r="H303" s="112">
        <v>1</v>
      </c>
      <c r="I303" s="130"/>
      <c r="J303" s="112"/>
      <c r="K303" s="112">
        <v>1</v>
      </c>
      <c r="L303" s="112"/>
      <c r="M303" s="113" t="s">
        <v>290</v>
      </c>
      <c r="N303" s="129">
        <v>64731</v>
      </c>
    </row>
    <row r="304" spans="1:14" ht="22.5" x14ac:dyDescent="0.45">
      <c r="A304" s="106">
        <v>299</v>
      </c>
      <c r="B304" s="117" t="s">
        <v>668</v>
      </c>
      <c r="C304" s="108">
        <v>18</v>
      </c>
      <c r="D304" s="114" t="s">
        <v>388</v>
      </c>
      <c r="E304" s="110">
        <v>64718</v>
      </c>
      <c r="F304" s="109" t="s">
        <v>288</v>
      </c>
      <c r="G304" s="114" t="s">
        <v>608</v>
      </c>
      <c r="H304" s="112">
        <v>1</v>
      </c>
      <c r="I304" s="130"/>
      <c r="J304" s="112"/>
      <c r="K304" s="112">
        <v>1</v>
      </c>
      <c r="L304" s="112"/>
      <c r="M304" s="113" t="s">
        <v>290</v>
      </c>
      <c r="N304" s="129">
        <v>64731</v>
      </c>
    </row>
    <row r="305" spans="1:14" ht="22.5" x14ac:dyDescent="0.45">
      <c r="A305" s="106">
        <v>300</v>
      </c>
      <c r="B305" s="217" t="s">
        <v>2546</v>
      </c>
      <c r="C305" s="131">
        <v>21</v>
      </c>
      <c r="D305" s="218" t="s">
        <v>2623</v>
      </c>
      <c r="E305" s="129">
        <v>64719</v>
      </c>
      <c r="F305" s="132" t="s">
        <v>288</v>
      </c>
      <c r="G305" s="114" t="s">
        <v>608</v>
      </c>
      <c r="H305" s="133">
        <v>1</v>
      </c>
      <c r="I305" s="130"/>
      <c r="J305" s="112"/>
      <c r="K305" s="133">
        <v>1</v>
      </c>
      <c r="L305" s="133"/>
      <c r="M305" s="134" t="s">
        <v>290</v>
      </c>
      <c r="N305" s="129">
        <v>64732</v>
      </c>
    </row>
    <row r="306" spans="1:14" ht="22.5" x14ac:dyDescent="0.45">
      <c r="A306" s="106">
        <v>301</v>
      </c>
      <c r="B306" s="217" t="s">
        <v>2547</v>
      </c>
      <c r="C306" s="131">
        <v>20</v>
      </c>
      <c r="D306" s="219" t="s">
        <v>2623</v>
      </c>
      <c r="E306" s="129">
        <v>64719</v>
      </c>
      <c r="F306" s="132" t="s">
        <v>288</v>
      </c>
      <c r="G306" s="114" t="s">
        <v>608</v>
      </c>
      <c r="H306" s="133">
        <v>1</v>
      </c>
      <c r="I306" s="130"/>
      <c r="J306" s="112"/>
      <c r="K306" s="133">
        <v>1</v>
      </c>
      <c r="L306" s="133"/>
      <c r="M306" s="134" t="s">
        <v>290</v>
      </c>
      <c r="N306" s="129">
        <v>64732</v>
      </c>
    </row>
    <row r="307" spans="1:14" ht="22.5" x14ac:dyDescent="0.45">
      <c r="A307" s="106">
        <v>302</v>
      </c>
      <c r="B307" s="217" t="s">
        <v>2548</v>
      </c>
      <c r="C307" s="131">
        <v>44</v>
      </c>
      <c r="D307" s="219" t="s">
        <v>2623</v>
      </c>
      <c r="E307" s="129">
        <v>64719</v>
      </c>
      <c r="F307" s="132" t="s">
        <v>288</v>
      </c>
      <c r="G307" s="114" t="s">
        <v>608</v>
      </c>
      <c r="H307" s="133">
        <v>1</v>
      </c>
      <c r="I307" s="130"/>
      <c r="J307" s="112"/>
      <c r="K307" s="133">
        <v>1</v>
      </c>
      <c r="L307" s="133"/>
      <c r="M307" s="134" t="s">
        <v>290</v>
      </c>
      <c r="N307" s="129">
        <v>64732</v>
      </c>
    </row>
    <row r="308" spans="1:14" ht="22.5" x14ac:dyDescent="0.45">
      <c r="A308" s="106">
        <v>303</v>
      </c>
      <c r="B308" s="217" t="s">
        <v>2549</v>
      </c>
      <c r="C308" s="131">
        <v>42</v>
      </c>
      <c r="D308" s="219" t="s">
        <v>2623</v>
      </c>
      <c r="E308" s="129">
        <v>64719</v>
      </c>
      <c r="F308" s="132" t="s">
        <v>288</v>
      </c>
      <c r="G308" s="114" t="s">
        <v>608</v>
      </c>
      <c r="H308" s="133">
        <v>1</v>
      </c>
      <c r="I308" s="130"/>
      <c r="J308" s="112"/>
      <c r="K308" s="112">
        <v>1</v>
      </c>
      <c r="L308" s="112"/>
      <c r="M308" s="113" t="s">
        <v>290</v>
      </c>
      <c r="N308" s="129">
        <v>64732</v>
      </c>
    </row>
    <row r="309" spans="1:14" ht="27.75" customHeight="1" x14ac:dyDescent="0.45">
      <c r="A309" s="106">
        <v>304</v>
      </c>
      <c r="B309" s="217" t="s">
        <v>2550</v>
      </c>
      <c r="C309" s="131">
        <v>41</v>
      </c>
      <c r="D309" s="219" t="s">
        <v>2623</v>
      </c>
      <c r="E309" s="129">
        <v>64719</v>
      </c>
      <c r="F309" s="132" t="s">
        <v>288</v>
      </c>
      <c r="G309" s="114" t="s">
        <v>608</v>
      </c>
      <c r="H309" s="133">
        <v>1</v>
      </c>
      <c r="I309" s="130"/>
      <c r="J309" s="112"/>
      <c r="K309" s="133">
        <v>1</v>
      </c>
      <c r="L309" s="133"/>
      <c r="M309" s="134" t="s">
        <v>290</v>
      </c>
      <c r="N309" s="129">
        <v>64732</v>
      </c>
    </row>
    <row r="310" spans="1:14" ht="27.75" customHeight="1" x14ac:dyDescent="0.45">
      <c r="A310" s="106">
        <v>305</v>
      </c>
      <c r="B310" s="217" t="s">
        <v>2551</v>
      </c>
      <c r="C310" s="131">
        <v>28</v>
      </c>
      <c r="D310" s="219" t="s">
        <v>2623</v>
      </c>
      <c r="E310" s="129">
        <v>64719</v>
      </c>
      <c r="F310" s="132" t="s">
        <v>288</v>
      </c>
      <c r="G310" s="114" t="s">
        <v>608</v>
      </c>
      <c r="H310" s="133">
        <v>1</v>
      </c>
      <c r="I310" s="130"/>
      <c r="J310" s="112"/>
      <c r="K310" s="133">
        <v>1</v>
      </c>
      <c r="L310" s="133"/>
      <c r="M310" s="134" t="s">
        <v>290</v>
      </c>
      <c r="N310" s="129">
        <v>64732</v>
      </c>
    </row>
    <row r="311" spans="1:14" ht="27.75" customHeight="1" x14ac:dyDescent="0.45">
      <c r="A311" s="106">
        <v>306</v>
      </c>
      <c r="B311" s="217" t="s">
        <v>2552</v>
      </c>
      <c r="C311" s="131">
        <v>20</v>
      </c>
      <c r="D311" s="219" t="s">
        <v>2623</v>
      </c>
      <c r="E311" s="129">
        <v>64719</v>
      </c>
      <c r="F311" s="132" t="s">
        <v>288</v>
      </c>
      <c r="G311" s="114" t="s">
        <v>608</v>
      </c>
      <c r="H311" s="133">
        <v>1</v>
      </c>
      <c r="I311" s="130"/>
      <c r="J311" s="112"/>
      <c r="K311" s="133">
        <v>1</v>
      </c>
      <c r="L311" s="133"/>
      <c r="M311" s="134" t="s">
        <v>290</v>
      </c>
      <c r="N311" s="129">
        <v>64732</v>
      </c>
    </row>
    <row r="312" spans="1:14" ht="27.75" customHeight="1" x14ac:dyDescent="0.45">
      <c r="A312" s="106">
        <v>307</v>
      </c>
      <c r="B312" s="217" t="s">
        <v>2553</v>
      </c>
      <c r="C312" s="131">
        <v>20</v>
      </c>
      <c r="D312" s="219" t="s">
        <v>2623</v>
      </c>
      <c r="E312" s="129">
        <v>64719</v>
      </c>
      <c r="F312" s="132" t="s">
        <v>288</v>
      </c>
      <c r="G312" s="114" t="s">
        <v>608</v>
      </c>
      <c r="H312" s="133">
        <v>1</v>
      </c>
      <c r="I312" s="130"/>
      <c r="J312" s="112"/>
      <c r="K312" s="133">
        <v>1</v>
      </c>
      <c r="L312" s="133"/>
      <c r="M312" s="134" t="s">
        <v>290</v>
      </c>
      <c r="N312" s="129">
        <v>64732</v>
      </c>
    </row>
    <row r="313" spans="1:14" ht="39" customHeight="1" x14ac:dyDescent="0.45">
      <c r="A313" s="106">
        <v>308</v>
      </c>
      <c r="B313" s="217" t="s">
        <v>2554</v>
      </c>
      <c r="C313" s="131">
        <v>25</v>
      </c>
      <c r="D313" s="219" t="s">
        <v>2623</v>
      </c>
      <c r="E313" s="129">
        <v>64719</v>
      </c>
      <c r="F313" s="132" t="s">
        <v>288</v>
      </c>
      <c r="G313" s="114" t="s">
        <v>608</v>
      </c>
      <c r="H313" s="133">
        <v>1</v>
      </c>
      <c r="I313" s="130"/>
      <c r="J313" s="112"/>
      <c r="K313" s="112">
        <v>1</v>
      </c>
      <c r="L313" s="112"/>
      <c r="M313" s="113" t="s">
        <v>290</v>
      </c>
      <c r="N313" s="129">
        <v>64732</v>
      </c>
    </row>
    <row r="314" spans="1:14" ht="27.75" customHeight="1" x14ac:dyDescent="0.45">
      <c r="A314" s="106">
        <v>309</v>
      </c>
      <c r="B314" s="217" t="s">
        <v>2555</v>
      </c>
      <c r="C314" s="131">
        <v>30</v>
      </c>
      <c r="D314" s="219" t="s">
        <v>2623</v>
      </c>
      <c r="E314" s="129">
        <v>64719</v>
      </c>
      <c r="F314" s="132" t="s">
        <v>288</v>
      </c>
      <c r="G314" s="114" t="s">
        <v>608</v>
      </c>
      <c r="H314" s="133">
        <v>1</v>
      </c>
      <c r="I314" s="130"/>
      <c r="J314" s="112"/>
      <c r="K314" s="133">
        <v>1</v>
      </c>
      <c r="L314" s="133"/>
      <c r="M314" s="134" t="s">
        <v>290</v>
      </c>
      <c r="N314" s="129">
        <v>64732</v>
      </c>
    </row>
    <row r="315" spans="1:14" ht="27.75" customHeight="1" x14ac:dyDescent="0.45">
      <c r="A315" s="106">
        <v>310</v>
      </c>
      <c r="B315" s="217" t="s">
        <v>2556</v>
      </c>
      <c r="C315" s="131">
        <v>30</v>
      </c>
      <c r="D315" s="219" t="s">
        <v>2623</v>
      </c>
      <c r="E315" s="129">
        <v>64719</v>
      </c>
      <c r="F315" s="132" t="s">
        <v>288</v>
      </c>
      <c r="G315" s="114" t="s">
        <v>608</v>
      </c>
      <c r="H315" s="133">
        <v>1</v>
      </c>
      <c r="I315" s="130"/>
      <c r="J315" s="112"/>
      <c r="K315" s="133">
        <v>1</v>
      </c>
      <c r="L315" s="133"/>
      <c r="M315" s="134" t="s">
        <v>290</v>
      </c>
      <c r="N315" s="129">
        <v>64732</v>
      </c>
    </row>
    <row r="316" spans="1:14" ht="27.75" customHeight="1" x14ac:dyDescent="0.45">
      <c r="A316" s="106">
        <v>311</v>
      </c>
      <c r="B316" s="217" t="s">
        <v>2557</v>
      </c>
      <c r="C316" s="131">
        <v>44</v>
      </c>
      <c r="D316" s="219" t="s">
        <v>2623</v>
      </c>
      <c r="E316" s="129">
        <v>64719</v>
      </c>
      <c r="F316" s="132" t="s">
        <v>288</v>
      </c>
      <c r="G316" s="114" t="s">
        <v>608</v>
      </c>
      <c r="H316" s="133">
        <v>1</v>
      </c>
      <c r="I316" s="130"/>
      <c r="J316" s="112"/>
      <c r="K316" s="133">
        <v>1</v>
      </c>
      <c r="L316" s="133"/>
      <c r="M316" s="134" t="s">
        <v>290</v>
      </c>
      <c r="N316" s="129">
        <v>64732</v>
      </c>
    </row>
    <row r="317" spans="1:14" ht="27.75" customHeight="1" x14ac:dyDescent="0.45">
      <c r="A317" s="106">
        <v>312</v>
      </c>
      <c r="B317" s="217" t="s">
        <v>2558</v>
      </c>
      <c r="C317" s="131">
        <v>27</v>
      </c>
      <c r="D317" s="219" t="s">
        <v>2623</v>
      </c>
      <c r="E317" s="129">
        <v>64719</v>
      </c>
      <c r="F317" s="132" t="s">
        <v>288</v>
      </c>
      <c r="G317" s="114" t="s">
        <v>608</v>
      </c>
      <c r="H317" s="133">
        <v>1</v>
      </c>
      <c r="I317" s="130"/>
      <c r="J317" s="112"/>
      <c r="K317" s="133">
        <v>1</v>
      </c>
      <c r="L317" s="133"/>
      <c r="M317" s="134" t="s">
        <v>290</v>
      </c>
      <c r="N317" s="129">
        <v>64732</v>
      </c>
    </row>
    <row r="318" spans="1:14" ht="27.75" customHeight="1" x14ac:dyDescent="0.45">
      <c r="A318" s="106">
        <v>313</v>
      </c>
      <c r="B318" s="217" t="s">
        <v>2559</v>
      </c>
      <c r="C318" s="131">
        <v>28</v>
      </c>
      <c r="D318" s="219" t="s">
        <v>2623</v>
      </c>
      <c r="E318" s="129">
        <v>64719</v>
      </c>
      <c r="F318" s="132" t="s">
        <v>288</v>
      </c>
      <c r="G318" s="114" t="s">
        <v>608</v>
      </c>
      <c r="H318" s="133">
        <v>1</v>
      </c>
      <c r="I318" s="130"/>
      <c r="J318" s="112"/>
      <c r="K318" s="112">
        <v>1</v>
      </c>
      <c r="L318" s="112"/>
      <c r="M318" s="113" t="s">
        <v>290</v>
      </c>
      <c r="N318" s="129">
        <v>64732</v>
      </c>
    </row>
    <row r="319" spans="1:14" ht="27.75" customHeight="1" x14ac:dyDescent="0.45">
      <c r="A319" s="106">
        <v>314</v>
      </c>
      <c r="B319" s="217" t="s">
        <v>2560</v>
      </c>
      <c r="C319" s="131">
        <v>35</v>
      </c>
      <c r="D319" s="219" t="s">
        <v>2623</v>
      </c>
      <c r="E319" s="129">
        <v>64719</v>
      </c>
      <c r="F319" s="132" t="s">
        <v>288</v>
      </c>
      <c r="G319" s="114" t="s">
        <v>608</v>
      </c>
      <c r="H319" s="133">
        <v>1</v>
      </c>
      <c r="I319" s="130"/>
      <c r="J319" s="112"/>
      <c r="K319" s="133">
        <v>1</v>
      </c>
      <c r="L319" s="133"/>
      <c r="M319" s="134" t="s">
        <v>290</v>
      </c>
      <c r="N319" s="129">
        <v>64732</v>
      </c>
    </row>
    <row r="320" spans="1:14" ht="27.75" customHeight="1" x14ac:dyDescent="0.45">
      <c r="A320" s="106">
        <v>315</v>
      </c>
      <c r="B320" s="217" t="s">
        <v>2552</v>
      </c>
      <c r="C320" s="131">
        <v>46</v>
      </c>
      <c r="D320" s="219" t="s">
        <v>2623</v>
      </c>
      <c r="E320" s="129">
        <v>64719</v>
      </c>
      <c r="F320" s="132" t="s">
        <v>288</v>
      </c>
      <c r="G320" s="114" t="s">
        <v>608</v>
      </c>
      <c r="H320" s="133">
        <v>1</v>
      </c>
      <c r="I320" s="130"/>
      <c r="J320" s="112"/>
      <c r="K320" s="133">
        <v>1</v>
      </c>
      <c r="L320" s="133"/>
      <c r="M320" s="134" t="s">
        <v>290</v>
      </c>
      <c r="N320" s="129">
        <v>64732</v>
      </c>
    </row>
    <row r="321" spans="1:14" ht="27.75" customHeight="1" x14ac:dyDescent="0.45">
      <c r="A321" s="106">
        <v>316</v>
      </c>
      <c r="B321" s="217" t="s">
        <v>2561</v>
      </c>
      <c r="C321" s="131">
        <v>40</v>
      </c>
      <c r="D321" s="219" t="s">
        <v>2623</v>
      </c>
      <c r="E321" s="129">
        <v>64719</v>
      </c>
      <c r="F321" s="132" t="s">
        <v>288</v>
      </c>
      <c r="G321" s="114" t="s">
        <v>608</v>
      </c>
      <c r="H321" s="133">
        <v>1</v>
      </c>
      <c r="I321" s="130"/>
      <c r="J321" s="112"/>
      <c r="K321" s="133">
        <v>1</v>
      </c>
      <c r="L321" s="133"/>
      <c r="M321" s="134" t="s">
        <v>290</v>
      </c>
      <c r="N321" s="129">
        <v>64732</v>
      </c>
    </row>
    <row r="322" spans="1:14" ht="27.75" customHeight="1" x14ac:dyDescent="0.45">
      <c r="A322" s="106">
        <v>317</v>
      </c>
      <c r="B322" s="217" t="s">
        <v>2562</v>
      </c>
      <c r="C322" s="131">
        <v>20</v>
      </c>
      <c r="D322" s="219" t="s">
        <v>2623</v>
      </c>
      <c r="E322" s="129">
        <v>64719</v>
      </c>
      <c r="F322" s="132" t="s">
        <v>288</v>
      </c>
      <c r="G322" s="114" t="s">
        <v>608</v>
      </c>
      <c r="H322" s="133">
        <v>1</v>
      </c>
      <c r="I322" s="130"/>
      <c r="J322" s="112"/>
      <c r="K322" s="133">
        <v>1</v>
      </c>
      <c r="L322" s="133"/>
      <c r="M322" s="134" t="s">
        <v>290</v>
      </c>
      <c r="N322" s="129">
        <v>64732</v>
      </c>
    </row>
    <row r="323" spans="1:14" ht="27.75" customHeight="1" x14ac:dyDescent="0.45">
      <c r="A323" s="106">
        <v>318</v>
      </c>
      <c r="B323" s="217" t="s">
        <v>2563</v>
      </c>
      <c r="C323" s="131">
        <v>18</v>
      </c>
      <c r="D323" s="219" t="s">
        <v>2623</v>
      </c>
      <c r="E323" s="129">
        <v>64719</v>
      </c>
      <c r="F323" s="132" t="s">
        <v>288</v>
      </c>
      <c r="G323" s="114" t="s">
        <v>608</v>
      </c>
      <c r="H323" s="133">
        <v>1</v>
      </c>
      <c r="I323" s="130"/>
      <c r="J323" s="112"/>
      <c r="K323" s="112">
        <v>1</v>
      </c>
      <c r="L323" s="112"/>
      <c r="M323" s="113" t="s">
        <v>290</v>
      </c>
      <c r="N323" s="129">
        <v>64732</v>
      </c>
    </row>
    <row r="324" spans="1:14" ht="27.75" customHeight="1" x14ac:dyDescent="0.45">
      <c r="A324" s="106">
        <v>319</v>
      </c>
      <c r="B324" s="217" t="s">
        <v>2564</v>
      </c>
      <c r="C324" s="131">
        <v>19</v>
      </c>
      <c r="D324" s="219" t="s">
        <v>2623</v>
      </c>
      <c r="E324" s="129">
        <v>64719</v>
      </c>
      <c r="F324" s="132" t="s">
        <v>288</v>
      </c>
      <c r="G324" s="114" t="s">
        <v>608</v>
      </c>
      <c r="H324" s="133">
        <v>1</v>
      </c>
      <c r="I324" s="130"/>
      <c r="J324" s="112"/>
      <c r="K324" s="133">
        <v>1</v>
      </c>
      <c r="L324" s="133"/>
      <c r="M324" s="134" t="s">
        <v>290</v>
      </c>
      <c r="N324" s="129">
        <v>64732</v>
      </c>
    </row>
    <row r="325" spans="1:14" ht="27.75" customHeight="1" x14ac:dyDescent="0.45">
      <c r="A325" s="106">
        <v>320</v>
      </c>
      <c r="B325" s="217" t="s">
        <v>2565</v>
      </c>
      <c r="C325" s="131">
        <v>21</v>
      </c>
      <c r="D325" s="219" t="s">
        <v>2623</v>
      </c>
      <c r="E325" s="129">
        <v>64719</v>
      </c>
      <c r="F325" s="132" t="s">
        <v>288</v>
      </c>
      <c r="G325" s="114" t="s">
        <v>608</v>
      </c>
      <c r="H325" s="133">
        <v>1</v>
      </c>
      <c r="I325" s="130"/>
      <c r="J325" s="112"/>
      <c r="K325" s="133">
        <v>1</v>
      </c>
      <c r="L325" s="133"/>
      <c r="M325" s="134" t="s">
        <v>290</v>
      </c>
      <c r="N325" s="129">
        <v>64732</v>
      </c>
    </row>
    <row r="326" spans="1:14" ht="27.75" customHeight="1" x14ac:dyDescent="0.45">
      <c r="A326" s="106">
        <v>321</v>
      </c>
      <c r="B326" s="217" t="s">
        <v>2566</v>
      </c>
      <c r="C326" s="131">
        <v>20</v>
      </c>
      <c r="D326" s="219" t="s">
        <v>2623</v>
      </c>
      <c r="E326" s="129">
        <v>64719</v>
      </c>
      <c r="F326" s="132" t="s">
        <v>288</v>
      </c>
      <c r="G326" s="114" t="s">
        <v>608</v>
      </c>
      <c r="H326" s="133">
        <v>1</v>
      </c>
      <c r="I326" s="130"/>
      <c r="J326" s="112"/>
      <c r="K326" s="133">
        <v>1</v>
      </c>
      <c r="L326" s="133"/>
      <c r="M326" s="134" t="s">
        <v>290</v>
      </c>
      <c r="N326" s="129">
        <v>64732</v>
      </c>
    </row>
    <row r="327" spans="1:14" ht="27.75" customHeight="1" x14ac:dyDescent="0.45">
      <c r="A327" s="106">
        <v>322</v>
      </c>
      <c r="B327" s="217" t="s">
        <v>2567</v>
      </c>
      <c r="C327" s="131">
        <v>22</v>
      </c>
      <c r="D327" s="219" t="s">
        <v>2623</v>
      </c>
      <c r="E327" s="129">
        <v>64719</v>
      </c>
      <c r="F327" s="132" t="s">
        <v>288</v>
      </c>
      <c r="G327" s="114" t="s">
        <v>608</v>
      </c>
      <c r="H327" s="133">
        <v>1</v>
      </c>
      <c r="I327" s="130"/>
      <c r="J327" s="112"/>
      <c r="K327" s="133">
        <v>1</v>
      </c>
      <c r="L327" s="133"/>
      <c r="M327" s="134" t="s">
        <v>290</v>
      </c>
      <c r="N327" s="129">
        <v>64732</v>
      </c>
    </row>
    <row r="328" spans="1:14" ht="27.75" customHeight="1" x14ac:dyDescent="0.45">
      <c r="A328" s="106">
        <v>323</v>
      </c>
      <c r="B328" s="217" t="s">
        <v>2568</v>
      </c>
      <c r="C328" s="131">
        <v>34</v>
      </c>
      <c r="D328" s="219" t="s">
        <v>2623</v>
      </c>
      <c r="E328" s="129">
        <v>64719</v>
      </c>
      <c r="F328" s="132" t="s">
        <v>288</v>
      </c>
      <c r="G328" s="114" t="s">
        <v>608</v>
      </c>
      <c r="H328" s="133">
        <v>1</v>
      </c>
      <c r="I328" s="130"/>
      <c r="J328" s="112"/>
      <c r="K328" s="112">
        <v>1</v>
      </c>
      <c r="L328" s="112"/>
      <c r="M328" s="113" t="s">
        <v>290</v>
      </c>
      <c r="N328" s="129">
        <v>64732</v>
      </c>
    </row>
    <row r="329" spans="1:14" ht="27.75" customHeight="1" x14ac:dyDescent="0.45">
      <c r="A329" s="106">
        <v>324</v>
      </c>
      <c r="B329" s="217" t="s">
        <v>2569</v>
      </c>
      <c r="C329" s="131">
        <v>7</v>
      </c>
      <c r="D329" s="219" t="s">
        <v>2623</v>
      </c>
      <c r="E329" s="129">
        <v>64719</v>
      </c>
      <c r="F329" s="132" t="s">
        <v>288</v>
      </c>
      <c r="G329" s="114" t="s">
        <v>608</v>
      </c>
      <c r="H329" s="133">
        <v>1</v>
      </c>
      <c r="I329" s="130"/>
      <c r="J329" s="112"/>
      <c r="K329" s="133">
        <v>1</v>
      </c>
      <c r="L329" s="133"/>
      <c r="M329" s="134" t="s">
        <v>290</v>
      </c>
      <c r="N329" s="129">
        <v>64732</v>
      </c>
    </row>
    <row r="330" spans="1:14" ht="27.75" customHeight="1" x14ac:dyDescent="0.45">
      <c r="A330" s="106">
        <v>325</v>
      </c>
      <c r="B330" s="217" t="s">
        <v>2570</v>
      </c>
      <c r="C330" s="131">
        <v>5</v>
      </c>
      <c r="D330" s="219" t="s">
        <v>2623</v>
      </c>
      <c r="E330" s="129">
        <v>64719</v>
      </c>
      <c r="F330" s="132" t="s">
        <v>288</v>
      </c>
      <c r="G330" s="114" t="s">
        <v>608</v>
      </c>
      <c r="H330" s="133">
        <v>1</v>
      </c>
      <c r="I330" s="130"/>
      <c r="J330" s="112"/>
      <c r="K330" s="133">
        <v>1</v>
      </c>
      <c r="L330" s="133"/>
      <c r="M330" s="134" t="s">
        <v>290</v>
      </c>
      <c r="N330" s="129">
        <v>64732</v>
      </c>
    </row>
    <row r="331" spans="1:14" ht="27.75" customHeight="1" x14ac:dyDescent="0.45">
      <c r="A331" s="106">
        <v>326</v>
      </c>
      <c r="B331" s="217" t="s">
        <v>2571</v>
      </c>
      <c r="C331" s="131">
        <v>32</v>
      </c>
      <c r="D331" s="219" t="s">
        <v>2623</v>
      </c>
      <c r="E331" s="129">
        <v>64719</v>
      </c>
      <c r="F331" s="132" t="s">
        <v>288</v>
      </c>
      <c r="G331" s="114" t="s">
        <v>608</v>
      </c>
      <c r="H331" s="133">
        <v>1</v>
      </c>
      <c r="I331" s="130"/>
      <c r="J331" s="112"/>
      <c r="K331" s="133">
        <v>1</v>
      </c>
      <c r="L331" s="133"/>
      <c r="M331" s="134" t="s">
        <v>290</v>
      </c>
      <c r="N331" s="129">
        <v>64732</v>
      </c>
    </row>
    <row r="332" spans="1:14" ht="27.75" customHeight="1" x14ac:dyDescent="0.45">
      <c r="A332" s="106">
        <v>327</v>
      </c>
      <c r="B332" s="217" t="s">
        <v>2572</v>
      </c>
      <c r="C332" s="131">
        <v>41</v>
      </c>
      <c r="D332" s="219" t="s">
        <v>2623</v>
      </c>
      <c r="E332" s="129">
        <v>64719</v>
      </c>
      <c r="F332" s="132" t="s">
        <v>288</v>
      </c>
      <c r="G332" s="114" t="s">
        <v>608</v>
      </c>
      <c r="H332" s="133">
        <v>1</v>
      </c>
      <c r="I332" s="130"/>
      <c r="J332" s="112"/>
      <c r="K332" s="133">
        <v>1</v>
      </c>
      <c r="L332" s="133"/>
      <c r="M332" s="134" t="s">
        <v>290</v>
      </c>
      <c r="N332" s="129">
        <v>64732</v>
      </c>
    </row>
    <row r="333" spans="1:14" ht="27.75" customHeight="1" x14ac:dyDescent="0.45">
      <c r="A333" s="106">
        <v>328</v>
      </c>
      <c r="B333" s="217" t="s">
        <v>2573</v>
      </c>
      <c r="C333" s="131">
        <v>32</v>
      </c>
      <c r="D333" s="219" t="s">
        <v>2623</v>
      </c>
      <c r="E333" s="129">
        <v>64719</v>
      </c>
      <c r="F333" s="132" t="s">
        <v>288</v>
      </c>
      <c r="G333" s="114" t="s">
        <v>608</v>
      </c>
      <c r="H333" s="133">
        <v>1</v>
      </c>
      <c r="I333" s="130"/>
      <c r="J333" s="112"/>
      <c r="K333" s="112">
        <v>1</v>
      </c>
      <c r="L333" s="112">
        <v>0</v>
      </c>
      <c r="M333" s="113" t="s">
        <v>290</v>
      </c>
      <c r="N333" s="129">
        <v>64735</v>
      </c>
    </row>
    <row r="334" spans="1:14" ht="27.75" customHeight="1" x14ac:dyDescent="0.45">
      <c r="A334" s="106">
        <v>329</v>
      </c>
      <c r="B334" s="217" t="s">
        <v>2574</v>
      </c>
      <c r="C334" s="131">
        <v>33</v>
      </c>
      <c r="D334" s="219" t="s">
        <v>2623</v>
      </c>
      <c r="E334" s="129">
        <v>64719</v>
      </c>
      <c r="F334" s="132" t="s">
        <v>288</v>
      </c>
      <c r="G334" s="114" t="s">
        <v>608</v>
      </c>
      <c r="H334" s="133">
        <v>1</v>
      </c>
      <c r="I334" s="130"/>
      <c r="J334" s="112"/>
      <c r="K334" s="133">
        <v>1</v>
      </c>
      <c r="L334" s="133">
        <v>0</v>
      </c>
      <c r="M334" s="134" t="s">
        <v>290</v>
      </c>
      <c r="N334" s="129">
        <v>64735</v>
      </c>
    </row>
    <row r="335" spans="1:14" ht="27.75" customHeight="1" x14ac:dyDescent="0.45">
      <c r="A335" s="106">
        <v>330</v>
      </c>
      <c r="B335" s="217" t="s">
        <v>2575</v>
      </c>
      <c r="C335" s="131">
        <v>32</v>
      </c>
      <c r="D335" s="219" t="s">
        <v>2623</v>
      </c>
      <c r="E335" s="129">
        <v>64719</v>
      </c>
      <c r="F335" s="132" t="s">
        <v>288</v>
      </c>
      <c r="G335" s="114" t="s">
        <v>608</v>
      </c>
      <c r="H335" s="133">
        <v>1</v>
      </c>
      <c r="I335" s="130"/>
      <c r="J335" s="112"/>
      <c r="K335" s="133">
        <v>1</v>
      </c>
      <c r="L335" s="133">
        <v>0</v>
      </c>
      <c r="M335" s="134" t="s">
        <v>290</v>
      </c>
      <c r="N335" s="129">
        <v>64735</v>
      </c>
    </row>
    <row r="336" spans="1:14" ht="27.75" customHeight="1" x14ac:dyDescent="0.45">
      <c r="A336" s="106">
        <v>331</v>
      </c>
      <c r="B336" s="217" t="s">
        <v>2576</v>
      </c>
      <c r="C336" s="131">
        <v>18</v>
      </c>
      <c r="D336" s="219" t="s">
        <v>2623</v>
      </c>
      <c r="E336" s="129">
        <v>64719</v>
      </c>
      <c r="F336" s="132" t="s">
        <v>288</v>
      </c>
      <c r="G336" s="114" t="s">
        <v>608</v>
      </c>
      <c r="H336" s="133">
        <v>1</v>
      </c>
      <c r="I336" s="130"/>
      <c r="J336" s="112"/>
      <c r="K336" s="133">
        <v>1</v>
      </c>
      <c r="L336" s="133">
        <v>0</v>
      </c>
      <c r="M336" s="134" t="s">
        <v>290</v>
      </c>
      <c r="N336" s="129">
        <v>64735</v>
      </c>
    </row>
    <row r="337" spans="1:14" ht="27.75" customHeight="1" x14ac:dyDescent="0.45">
      <c r="A337" s="106">
        <v>332</v>
      </c>
      <c r="B337" s="217" t="s">
        <v>2577</v>
      </c>
      <c r="C337" s="131">
        <v>32</v>
      </c>
      <c r="D337" s="219" t="s">
        <v>2623</v>
      </c>
      <c r="E337" s="129">
        <v>64719</v>
      </c>
      <c r="F337" s="132" t="s">
        <v>288</v>
      </c>
      <c r="G337" s="114" t="s">
        <v>608</v>
      </c>
      <c r="H337" s="133">
        <v>1</v>
      </c>
      <c r="I337" s="130"/>
      <c r="J337" s="112"/>
      <c r="K337" s="133">
        <v>1</v>
      </c>
      <c r="L337" s="133"/>
      <c r="M337" s="134" t="s">
        <v>290</v>
      </c>
      <c r="N337" s="129">
        <v>64732</v>
      </c>
    </row>
    <row r="338" spans="1:14" ht="27.75" customHeight="1" x14ac:dyDescent="0.45">
      <c r="A338" s="106">
        <v>333</v>
      </c>
      <c r="B338" s="217" t="s">
        <v>2578</v>
      </c>
      <c r="C338" s="131">
        <v>38</v>
      </c>
      <c r="D338" s="219" t="s">
        <v>2623</v>
      </c>
      <c r="E338" s="129">
        <v>64719</v>
      </c>
      <c r="F338" s="132" t="s">
        <v>288</v>
      </c>
      <c r="G338" s="114" t="s">
        <v>608</v>
      </c>
      <c r="H338" s="133">
        <v>1</v>
      </c>
      <c r="I338" s="130"/>
      <c r="J338" s="112"/>
      <c r="K338" s="112">
        <v>1</v>
      </c>
      <c r="L338" s="112"/>
      <c r="M338" s="113" t="s">
        <v>290</v>
      </c>
      <c r="N338" s="129">
        <v>64732</v>
      </c>
    </row>
    <row r="339" spans="1:14" ht="27.75" customHeight="1" x14ac:dyDescent="0.45">
      <c r="A339" s="106">
        <v>334</v>
      </c>
      <c r="B339" s="217" t="s">
        <v>2579</v>
      </c>
      <c r="C339" s="131">
        <v>18</v>
      </c>
      <c r="D339" s="219" t="s">
        <v>2623</v>
      </c>
      <c r="E339" s="129">
        <v>64719</v>
      </c>
      <c r="F339" s="132" t="s">
        <v>288</v>
      </c>
      <c r="G339" s="114" t="s">
        <v>608</v>
      </c>
      <c r="H339" s="133">
        <v>1</v>
      </c>
      <c r="I339" s="130"/>
      <c r="J339" s="112"/>
      <c r="K339" s="133">
        <v>1</v>
      </c>
      <c r="L339" s="133">
        <v>0</v>
      </c>
      <c r="M339" s="134" t="s">
        <v>290</v>
      </c>
      <c r="N339" s="129">
        <v>64735</v>
      </c>
    </row>
    <row r="340" spans="1:14" ht="27.75" customHeight="1" x14ac:dyDescent="0.45">
      <c r="A340" s="106">
        <v>335</v>
      </c>
      <c r="B340" s="217" t="s">
        <v>2580</v>
      </c>
      <c r="C340" s="131">
        <v>26</v>
      </c>
      <c r="D340" s="219" t="s">
        <v>2623</v>
      </c>
      <c r="E340" s="129">
        <v>64719</v>
      </c>
      <c r="F340" s="132" t="s">
        <v>288</v>
      </c>
      <c r="G340" s="114" t="s">
        <v>608</v>
      </c>
      <c r="H340" s="133">
        <v>1</v>
      </c>
      <c r="I340" s="130"/>
      <c r="J340" s="112"/>
      <c r="K340" s="133">
        <v>1</v>
      </c>
      <c r="L340" s="133">
        <v>0</v>
      </c>
      <c r="M340" s="134" t="s">
        <v>290</v>
      </c>
      <c r="N340" s="129">
        <v>64735</v>
      </c>
    </row>
    <row r="341" spans="1:14" ht="27.75" customHeight="1" x14ac:dyDescent="0.45">
      <c r="A341" s="106">
        <v>336</v>
      </c>
      <c r="B341" s="217" t="s">
        <v>2581</v>
      </c>
      <c r="C341" s="131">
        <v>24</v>
      </c>
      <c r="D341" s="219" t="s">
        <v>2623</v>
      </c>
      <c r="E341" s="129">
        <v>64719</v>
      </c>
      <c r="F341" s="132" t="s">
        <v>288</v>
      </c>
      <c r="G341" s="114" t="s">
        <v>608</v>
      </c>
      <c r="H341" s="133">
        <v>1</v>
      </c>
      <c r="I341" s="130"/>
      <c r="J341" s="112"/>
      <c r="K341" s="133">
        <v>1</v>
      </c>
      <c r="L341" s="133"/>
      <c r="M341" s="134" t="s">
        <v>290</v>
      </c>
      <c r="N341" s="129">
        <v>64732</v>
      </c>
    </row>
    <row r="342" spans="1:14" ht="27.75" customHeight="1" x14ac:dyDescent="0.45">
      <c r="A342" s="106">
        <v>337</v>
      </c>
      <c r="B342" s="217" t="s">
        <v>2582</v>
      </c>
      <c r="C342" s="131">
        <v>27</v>
      </c>
      <c r="D342" s="219" t="s">
        <v>2623</v>
      </c>
      <c r="E342" s="129">
        <v>64719</v>
      </c>
      <c r="F342" s="132" t="s">
        <v>288</v>
      </c>
      <c r="G342" s="114" t="s">
        <v>608</v>
      </c>
      <c r="H342" s="133">
        <v>1</v>
      </c>
      <c r="I342" s="130"/>
      <c r="J342" s="112"/>
      <c r="K342" s="112">
        <v>1</v>
      </c>
      <c r="L342" s="133">
        <v>0</v>
      </c>
      <c r="M342" s="134" t="s">
        <v>290</v>
      </c>
      <c r="N342" s="129">
        <v>64735</v>
      </c>
    </row>
    <row r="343" spans="1:14" ht="27.75" customHeight="1" x14ac:dyDescent="0.45">
      <c r="A343" s="106">
        <v>338</v>
      </c>
      <c r="B343" s="217" t="s">
        <v>2583</v>
      </c>
      <c r="C343" s="131">
        <v>36</v>
      </c>
      <c r="D343" s="219" t="s">
        <v>2623</v>
      </c>
      <c r="E343" s="129">
        <v>64719</v>
      </c>
      <c r="F343" s="132" t="s">
        <v>288</v>
      </c>
      <c r="G343" s="114" t="s">
        <v>608</v>
      </c>
      <c r="H343" s="133">
        <v>1</v>
      </c>
      <c r="I343" s="130"/>
      <c r="J343" s="112"/>
      <c r="K343" s="112">
        <v>1</v>
      </c>
      <c r="L343" s="112">
        <v>0</v>
      </c>
      <c r="M343" s="113" t="s">
        <v>290</v>
      </c>
      <c r="N343" s="129">
        <v>64735</v>
      </c>
    </row>
    <row r="344" spans="1:14" ht="27.75" customHeight="1" x14ac:dyDescent="0.45">
      <c r="A344" s="106">
        <v>339</v>
      </c>
      <c r="B344" s="217" t="s">
        <v>2584</v>
      </c>
      <c r="C344" s="131">
        <v>26</v>
      </c>
      <c r="D344" s="219" t="s">
        <v>2623</v>
      </c>
      <c r="E344" s="129">
        <v>64719</v>
      </c>
      <c r="F344" s="132" t="s">
        <v>288</v>
      </c>
      <c r="G344" s="114" t="s">
        <v>608</v>
      </c>
      <c r="H344" s="133">
        <v>1</v>
      </c>
      <c r="I344" s="130"/>
      <c r="J344" s="112"/>
      <c r="K344" s="133">
        <v>1</v>
      </c>
      <c r="L344" s="133"/>
      <c r="M344" s="134" t="s">
        <v>290</v>
      </c>
      <c r="N344" s="129">
        <v>64732</v>
      </c>
    </row>
    <row r="345" spans="1:14" ht="27.75" customHeight="1" x14ac:dyDescent="0.45">
      <c r="A345" s="106">
        <v>340</v>
      </c>
      <c r="B345" s="217" t="s">
        <v>2585</v>
      </c>
      <c r="C345" s="131">
        <v>41</v>
      </c>
      <c r="D345" s="219" t="s">
        <v>2623</v>
      </c>
      <c r="E345" s="129">
        <v>64719</v>
      </c>
      <c r="F345" s="132" t="s">
        <v>288</v>
      </c>
      <c r="G345" s="114" t="s">
        <v>608</v>
      </c>
      <c r="H345" s="133">
        <v>1</v>
      </c>
      <c r="I345" s="130"/>
      <c r="J345" s="112"/>
      <c r="K345" s="133">
        <v>1</v>
      </c>
      <c r="L345" s="133"/>
      <c r="M345" s="134" t="s">
        <v>290</v>
      </c>
      <c r="N345" s="129">
        <v>64732</v>
      </c>
    </row>
    <row r="346" spans="1:14" ht="27.75" customHeight="1" x14ac:dyDescent="0.45">
      <c r="A346" s="106">
        <v>341</v>
      </c>
      <c r="B346" s="217" t="s">
        <v>2586</v>
      </c>
      <c r="C346" s="131">
        <v>51</v>
      </c>
      <c r="D346" s="219" t="s">
        <v>2623</v>
      </c>
      <c r="E346" s="129">
        <v>64719</v>
      </c>
      <c r="F346" s="132" t="s">
        <v>288</v>
      </c>
      <c r="G346" s="114" t="s">
        <v>608</v>
      </c>
      <c r="H346" s="133">
        <v>1</v>
      </c>
      <c r="I346" s="130"/>
      <c r="J346" s="112"/>
      <c r="K346" s="133">
        <v>1</v>
      </c>
      <c r="L346" s="133"/>
      <c r="M346" s="134" t="s">
        <v>290</v>
      </c>
      <c r="N346" s="129">
        <v>64732</v>
      </c>
    </row>
    <row r="347" spans="1:14" ht="27.75" customHeight="1" x14ac:dyDescent="0.45">
      <c r="A347" s="106">
        <v>342</v>
      </c>
      <c r="B347" s="217" t="s">
        <v>2587</v>
      </c>
      <c r="C347" s="131">
        <v>27</v>
      </c>
      <c r="D347" s="218" t="s">
        <v>2624</v>
      </c>
      <c r="E347" s="129">
        <v>64719</v>
      </c>
      <c r="F347" s="132" t="s">
        <v>288</v>
      </c>
      <c r="G347" s="114" t="s">
        <v>352</v>
      </c>
      <c r="H347" s="133">
        <v>1</v>
      </c>
      <c r="I347" s="130"/>
      <c r="J347" s="112"/>
      <c r="K347" s="118">
        <v>1</v>
      </c>
      <c r="L347" s="133"/>
      <c r="M347" s="134" t="s">
        <v>290</v>
      </c>
      <c r="N347" s="129">
        <v>64726</v>
      </c>
    </row>
    <row r="348" spans="1:14" ht="27.75" customHeight="1" x14ac:dyDescent="0.45">
      <c r="A348" s="106">
        <v>343</v>
      </c>
      <c r="B348" s="217" t="s">
        <v>2588</v>
      </c>
      <c r="C348" s="131">
        <v>21</v>
      </c>
      <c r="D348" s="218" t="s">
        <v>2624</v>
      </c>
      <c r="E348" s="129">
        <v>64719</v>
      </c>
      <c r="F348" s="132" t="s">
        <v>288</v>
      </c>
      <c r="G348" s="114" t="s">
        <v>352</v>
      </c>
      <c r="H348" s="133">
        <v>1</v>
      </c>
      <c r="I348" s="130"/>
      <c r="J348" s="112"/>
      <c r="K348" s="118">
        <v>1</v>
      </c>
      <c r="L348" s="112"/>
      <c r="M348" s="113" t="s">
        <v>290</v>
      </c>
      <c r="N348" s="129">
        <v>64726</v>
      </c>
    </row>
    <row r="349" spans="1:14" ht="27.75" customHeight="1" x14ac:dyDescent="0.45">
      <c r="A349" s="106">
        <v>344</v>
      </c>
      <c r="B349" s="217" t="s">
        <v>2589</v>
      </c>
      <c r="C349" s="131">
        <v>24</v>
      </c>
      <c r="D349" s="218" t="s">
        <v>2624</v>
      </c>
      <c r="E349" s="129">
        <v>64719</v>
      </c>
      <c r="F349" s="132" t="s">
        <v>288</v>
      </c>
      <c r="G349" s="114" t="s">
        <v>352</v>
      </c>
      <c r="H349" s="133">
        <v>1</v>
      </c>
      <c r="I349" s="130"/>
      <c r="J349" s="112"/>
      <c r="K349" s="118">
        <v>1</v>
      </c>
      <c r="L349" s="133"/>
      <c r="M349" s="134" t="s">
        <v>290</v>
      </c>
      <c r="N349" s="129">
        <v>64726</v>
      </c>
    </row>
    <row r="350" spans="1:14" ht="27.75" customHeight="1" x14ac:dyDescent="0.45">
      <c r="A350" s="106">
        <v>345</v>
      </c>
      <c r="B350" s="217" t="s">
        <v>2590</v>
      </c>
      <c r="C350" s="131">
        <v>57</v>
      </c>
      <c r="D350" s="218" t="s">
        <v>2624</v>
      </c>
      <c r="E350" s="129">
        <v>64719</v>
      </c>
      <c r="F350" s="132" t="s">
        <v>288</v>
      </c>
      <c r="G350" s="114" t="s">
        <v>352</v>
      </c>
      <c r="H350" s="133">
        <v>1</v>
      </c>
      <c r="I350" s="130"/>
      <c r="J350" s="112"/>
      <c r="K350" s="133">
        <v>1</v>
      </c>
      <c r="L350" s="133">
        <v>0</v>
      </c>
      <c r="M350" s="134" t="s">
        <v>290</v>
      </c>
      <c r="N350" s="129">
        <v>64726</v>
      </c>
    </row>
    <row r="351" spans="1:14" ht="27.75" customHeight="1" x14ac:dyDescent="0.45">
      <c r="A351" s="106">
        <v>346</v>
      </c>
      <c r="B351" s="217" t="s">
        <v>2591</v>
      </c>
      <c r="C351" s="131">
        <v>24</v>
      </c>
      <c r="D351" s="218" t="s">
        <v>2625</v>
      </c>
      <c r="E351" s="129">
        <v>64719</v>
      </c>
      <c r="F351" s="132" t="s">
        <v>288</v>
      </c>
      <c r="G351" s="114" t="s">
        <v>352</v>
      </c>
      <c r="H351" s="133">
        <v>1</v>
      </c>
      <c r="I351" s="130"/>
      <c r="J351" s="112"/>
      <c r="K351" s="118">
        <v>1</v>
      </c>
      <c r="L351" s="133"/>
      <c r="M351" s="134" t="s">
        <v>290</v>
      </c>
      <c r="N351" s="129">
        <v>64726</v>
      </c>
    </row>
    <row r="352" spans="1:14" ht="27.75" customHeight="1" x14ac:dyDescent="0.45">
      <c r="A352" s="106">
        <v>347</v>
      </c>
      <c r="B352" s="217" t="s">
        <v>2592</v>
      </c>
      <c r="C352" s="131">
        <v>38</v>
      </c>
      <c r="D352" s="218" t="s">
        <v>2626</v>
      </c>
      <c r="E352" s="129">
        <v>64719</v>
      </c>
      <c r="F352" s="132" t="s">
        <v>288</v>
      </c>
      <c r="G352" s="114" t="s">
        <v>352</v>
      </c>
      <c r="H352" s="133">
        <v>1</v>
      </c>
      <c r="I352" s="130"/>
      <c r="J352" s="112"/>
      <c r="K352" s="118">
        <v>1</v>
      </c>
      <c r="L352" s="133"/>
      <c r="M352" s="134" t="s">
        <v>290</v>
      </c>
      <c r="N352" s="129">
        <v>64726</v>
      </c>
    </row>
    <row r="353" spans="1:14" ht="27.75" customHeight="1" x14ac:dyDescent="0.45">
      <c r="A353" s="106">
        <v>348</v>
      </c>
      <c r="B353" s="217" t="s">
        <v>2593</v>
      </c>
      <c r="C353" s="131">
        <v>19</v>
      </c>
      <c r="D353" s="219" t="s">
        <v>2626</v>
      </c>
      <c r="E353" s="129">
        <v>64719</v>
      </c>
      <c r="F353" s="132" t="s">
        <v>288</v>
      </c>
      <c r="G353" s="114" t="s">
        <v>352</v>
      </c>
      <c r="H353" s="133">
        <v>1</v>
      </c>
      <c r="I353" s="130"/>
      <c r="J353" s="112"/>
      <c r="K353" s="118">
        <v>1</v>
      </c>
      <c r="L353" s="112"/>
      <c r="M353" s="113" t="s">
        <v>290</v>
      </c>
      <c r="N353" s="129">
        <v>64726</v>
      </c>
    </row>
    <row r="354" spans="1:14" ht="27.75" customHeight="1" x14ac:dyDescent="0.45">
      <c r="A354" s="106">
        <v>349</v>
      </c>
      <c r="B354" s="217" t="s">
        <v>2594</v>
      </c>
      <c r="C354" s="131">
        <v>14</v>
      </c>
      <c r="D354" s="219" t="s">
        <v>2626</v>
      </c>
      <c r="E354" s="129">
        <v>64719</v>
      </c>
      <c r="F354" s="132" t="s">
        <v>288</v>
      </c>
      <c r="G354" s="114" t="s">
        <v>352</v>
      </c>
      <c r="H354" s="133">
        <v>1</v>
      </c>
      <c r="I354" s="130"/>
      <c r="J354" s="112"/>
      <c r="K354" s="118">
        <v>1</v>
      </c>
      <c r="L354" s="133"/>
      <c r="M354" s="134" t="s">
        <v>290</v>
      </c>
      <c r="N354" s="129">
        <v>64726</v>
      </c>
    </row>
    <row r="355" spans="1:14" ht="27.75" customHeight="1" x14ac:dyDescent="0.45">
      <c r="A355" s="106">
        <v>350</v>
      </c>
      <c r="B355" s="217" t="s">
        <v>2595</v>
      </c>
      <c r="C355" s="131">
        <v>29</v>
      </c>
      <c r="D355" s="219" t="s">
        <v>2626</v>
      </c>
      <c r="E355" s="129">
        <v>64719</v>
      </c>
      <c r="F355" s="132" t="s">
        <v>288</v>
      </c>
      <c r="G355" s="114" t="s">
        <v>352</v>
      </c>
      <c r="H355" s="133">
        <v>1</v>
      </c>
      <c r="I355" s="130"/>
      <c r="J355" s="112"/>
      <c r="K355" s="118">
        <v>1</v>
      </c>
      <c r="L355" s="133"/>
      <c r="M355" s="134" t="s">
        <v>290</v>
      </c>
      <c r="N355" s="129">
        <v>64726</v>
      </c>
    </row>
    <row r="356" spans="1:14" ht="27.75" customHeight="1" x14ac:dyDescent="0.45">
      <c r="A356" s="106">
        <v>351</v>
      </c>
      <c r="B356" s="217" t="s">
        <v>2596</v>
      </c>
      <c r="C356" s="131">
        <v>30</v>
      </c>
      <c r="D356" s="218" t="s">
        <v>2627</v>
      </c>
      <c r="E356" s="129">
        <v>64719</v>
      </c>
      <c r="F356" s="132" t="s">
        <v>288</v>
      </c>
      <c r="G356" s="114" t="s">
        <v>352</v>
      </c>
      <c r="H356" s="133">
        <v>1</v>
      </c>
      <c r="I356" s="130"/>
      <c r="J356" s="112"/>
      <c r="K356" s="118">
        <v>1</v>
      </c>
      <c r="L356" s="133"/>
      <c r="M356" s="134" t="s">
        <v>290</v>
      </c>
      <c r="N356" s="129">
        <v>64726</v>
      </c>
    </row>
    <row r="357" spans="1:14" ht="27.75" customHeight="1" x14ac:dyDescent="0.45">
      <c r="A357" s="106">
        <v>352</v>
      </c>
      <c r="B357" s="217" t="s">
        <v>2597</v>
      </c>
      <c r="C357" s="131">
        <v>22</v>
      </c>
      <c r="D357" s="219" t="s">
        <v>2627</v>
      </c>
      <c r="E357" s="129">
        <v>64719</v>
      </c>
      <c r="F357" s="132" t="s">
        <v>288</v>
      </c>
      <c r="G357" s="114" t="s">
        <v>352</v>
      </c>
      <c r="H357" s="133">
        <v>1</v>
      </c>
      <c r="I357" s="130"/>
      <c r="J357" s="112"/>
      <c r="K357" s="118">
        <v>1</v>
      </c>
      <c r="L357" s="133"/>
      <c r="M357" s="134" t="s">
        <v>290</v>
      </c>
      <c r="N357" s="129">
        <v>64726</v>
      </c>
    </row>
    <row r="358" spans="1:14" ht="27.75" customHeight="1" x14ac:dyDescent="0.45">
      <c r="A358" s="106">
        <v>353</v>
      </c>
      <c r="B358" s="217" t="s">
        <v>2598</v>
      </c>
      <c r="C358" s="131">
        <v>41</v>
      </c>
      <c r="D358" s="219" t="s">
        <v>2627</v>
      </c>
      <c r="E358" s="129">
        <v>64719</v>
      </c>
      <c r="F358" s="132" t="s">
        <v>288</v>
      </c>
      <c r="G358" s="114" t="s">
        <v>352</v>
      </c>
      <c r="H358" s="133">
        <v>1</v>
      </c>
      <c r="I358" s="130"/>
      <c r="J358" s="112"/>
      <c r="K358" s="118">
        <v>1</v>
      </c>
      <c r="L358" s="112"/>
      <c r="M358" s="113" t="s">
        <v>290</v>
      </c>
      <c r="N358" s="129">
        <v>64726</v>
      </c>
    </row>
    <row r="359" spans="1:14" ht="27.75" customHeight="1" x14ac:dyDescent="0.45">
      <c r="A359" s="106">
        <v>354</v>
      </c>
      <c r="B359" s="217" t="s">
        <v>2599</v>
      </c>
      <c r="C359" s="131">
        <v>18</v>
      </c>
      <c r="D359" s="219" t="s">
        <v>2627</v>
      </c>
      <c r="E359" s="129">
        <v>64719</v>
      </c>
      <c r="F359" s="132" t="s">
        <v>288</v>
      </c>
      <c r="G359" s="114" t="s">
        <v>352</v>
      </c>
      <c r="H359" s="133">
        <v>1</v>
      </c>
      <c r="I359" s="130"/>
      <c r="J359" s="112"/>
      <c r="K359" s="118">
        <v>1</v>
      </c>
      <c r="L359" s="133"/>
      <c r="M359" s="134" t="s">
        <v>290</v>
      </c>
      <c r="N359" s="129">
        <v>64726</v>
      </c>
    </row>
    <row r="360" spans="1:14" ht="27.75" customHeight="1" x14ac:dyDescent="0.45">
      <c r="A360" s="106">
        <v>355</v>
      </c>
      <c r="B360" s="217" t="s">
        <v>2600</v>
      </c>
      <c r="C360" s="131">
        <v>42</v>
      </c>
      <c r="D360" s="219" t="s">
        <v>2627</v>
      </c>
      <c r="E360" s="129">
        <v>64719</v>
      </c>
      <c r="F360" s="132" t="s">
        <v>288</v>
      </c>
      <c r="G360" s="114" t="s">
        <v>352</v>
      </c>
      <c r="H360" s="133">
        <v>1</v>
      </c>
      <c r="I360" s="130"/>
      <c r="J360" s="112"/>
      <c r="K360" s="118">
        <v>1</v>
      </c>
      <c r="L360" s="133"/>
      <c r="M360" s="134" t="s">
        <v>290</v>
      </c>
      <c r="N360" s="129">
        <v>64726</v>
      </c>
    </row>
    <row r="361" spans="1:14" ht="27.75" customHeight="1" x14ac:dyDescent="0.45">
      <c r="A361" s="106">
        <v>356</v>
      </c>
      <c r="B361" s="217" t="s">
        <v>2601</v>
      </c>
      <c r="C361" s="131">
        <v>30</v>
      </c>
      <c r="D361" s="219" t="s">
        <v>2627</v>
      </c>
      <c r="E361" s="129">
        <v>64719</v>
      </c>
      <c r="F361" s="132" t="s">
        <v>288</v>
      </c>
      <c r="G361" s="114" t="s">
        <v>352</v>
      </c>
      <c r="H361" s="133">
        <v>1</v>
      </c>
      <c r="I361" s="130"/>
      <c r="J361" s="112"/>
      <c r="K361" s="118">
        <v>1</v>
      </c>
      <c r="L361" s="133"/>
      <c r="M361" s="134" t="s">
        <v>290</v>
      </c>
      <c r="N361" s="129">
        <v>64726</v>
      </c>
    </row>
    <row r="362" spans="1:14" ht="27.75" customHeight="1" x14ac:dyDescent="0.45">
      <c r="A362" s="106">
        <v>357</v>
      </c>
      <c r="B362" s="217" t="s">
        <v>2602</v>
      </c>
      <c r="C362" s="131">
        <v>21</v>
      </c>
      <c r="D362" s="219" t="s">
        <v>2627</v>
      </c>
      <c r="E362" s="129">
        <v>64719</v>
      </c>
      <c r="F362" s="132" t="s">
        <v>288</v>
      </c>
      <c r="G362" s="114" t="s">
        <v>352</v>
      </c>
      <c r="H362" s="133">
        <v>1</v>
      </c>
      <c r="I362" s="130"/>
      <c r="J362" s="112"/>
      <c r="K362" s="118">
        <v>1</v>
      </c>
      <c r="L362" s="133"/>
      <c r="M362" s="134" t="s">
        <v>290</v>
      </c>
      <c r="N362" s="129">
        <v>64726</v>
      </c>
    </row>
    <row r="363" spans="1:14" ht="27.75" customHeight="1" x14ac:dyDescent="0.45">
      <c r="A363" s="106">
        <v>358</v>
      </c>
      <c r="B363" s="217" t="s">
        <v>2603</v>
      </c>
      <c r="C363" s="131">
        <v>23</v>
      </c>
      <c r="D363" s="219" t="s">
        <v>2627</v>
      </c>
      <c r="E363" s="129">
        <v>64719</v>
      </c>
      <c r="F363" s="132" t="s">
        <v>288</v>
      </c>
      <c r="G363" s="114" t="s">
        <v>352</v>
      </c>
      <c r="H363" s="133">
        <v>1</v>
      </c>
      <c r="I363" s="130"/>
      <c r="J363" s="112"/>
      <c r="K363" s="118">
        <v>1</v>
      </c>
      <c r="L363" s="112"/>
      <c r="M363" s="113" t="s">
        <v>290</v>
      </c>
      <c r="N363" s="129">
        <v>64726</v>
      </c>
    </row>
    <row r="364" spans="1:14" ht="27.75" customHeight="1" x14ac:dyDescent="0.45">
      <c r="A364" s="106">
        <v>359</v>
      </c>
      <c r="B364" s="217" t="s">
        <v>2604</v>
      </c>
      <c r="C364" s="131">
        <v>22</v>
      </c>
      <c r="D364" s="219" t="s">
        <v>2627</v>
      </c>
      <c r="E364" s="129">
        <v>64719</v>
      </c>
      <c r="F364" s="132" t="s">
        <v>288</v>
      </c>
      <c r="G364" s="114" t="s">
        <v>352</v>
      </c>
      <c r="H364" s="133">
        <v>1</v>
      </c>
      <c r="I364" s="130"/>
      <c r="J364" s="112"/>
      <c r="K364" s="118">
        <v>1</v>
      </c>
      <c r="L364" s="133"/>
      <c r="M364" s="134" t="s">
        <v>290</v>
      </c>
      <c r="N364" s="129">
        <v>64726</v>
      </c>
    </row>
    <row r="365" spans="1:14" ht="27.75" customHeight="1" x14ac:dyDescent="0.45">
      <c r="A365" s="106">
        <v>360</v>
      </c>
      <c r="B365" s="217" t="s">
        <v>2605</v>
      </c>
      <c r="C365" s="131">
        <v>21</v>
      </c>
      <c r="D365" s="219" t="s">
        <v>2627</v>
      </c>
      <c r="E365" s="129">
        <v>64719</v>
      </c>
      <c r="F365" s="132" t="s">
        <v>288</v>
      </c>
      <c r="G365" s="114" t="s">
        <v>352</v>
      </c>
      <c r="H365" s="133">
        <v>1</v>
      </c>
      <c r="I365" s="130"/>
      <c r="J365" s="112"/>
      <c r="K365" s="118">
        <v>1</v>
      </c>
      <c r="L365" s="133"/>
      <c r="M365" s="134" t="s">
        <v>290</v>
      </c>
      <c r="N365" s="129">
        <v>64726</v>
      </c>
    </row>
    <row r="366" spans="1:14" ht="27.75" customHeight="1" x14ac:dyDescent="0.45">
      <c r="A366" s="106">
        <v>361</v>
      </c>
      <c r="B366" s="217" t="s">
        <v>2606</v>
      </c>
      <c r="C366" s="131">
        <v>27</v>
      </c>
      <c r="D366" s="219" t="s">
        <v>2627</v>
      </c>
      <c r="E366" s="129">
        <v>64719</v>
      </c>
      <c r="F366" s="132" t="s">
        <v>288</v>
      </c>
      <c r="G366" s="114" t="s">
        <v>352</v>
      </c>
      <c r="H366" s="133">
        <v>1</v>
      </c>
      <c r="I366" s="130"/>
      <c r="J366" s="112"/>
      <c r="K366" s="118">
        <v>1</v>
      </c>
      <c r="L366" s="133"/>
      <c r="M366" s="134" t="s">
        <v>290</v>
      </c>
      <c r="N366" s="129">
        <v>64726</v>
      </c>
    </row>
    <row r="367" spans="1:14" ht="27.75" customHeight="1" x14ac:dyDescent="0.45">
      <c r="A367" s="106">
        <v>362</v>
      </c>
      <c r="B367" s="217" t="s">
        <v>2607</v>
      </c>
      <c r="C367" s="131">
        <v>22</v>
      </c>
      <c r="D367" s="219" t="s">
        <v>2627</v>
      </c>
      <c r="E367" s="129">
        <v>64719</v>
      </c>
      <c r="F367" s="132" t="s">
        <v>288</v>
      </c>
      <c r="G367" s="114" t="s">
        <v>352</v>
      </c>
      <c r="H367" s="133">
        <v>1</v>
      </c>
      <c r="I367" s="130"/>
      <c r="J367" s="112"/>
      <c r="K367" s="118">
        <v>1</v>
      </c>
      <c r="L367" s="133"/>
      <c r="M367" s="134" t="s">
        <v>290</v>
      </c>
      <c r="N367" s="129">
        <v>64726</v>
      </c>
    </row>
    <row r="368" spans="1:14" ht="27.75" customHeight="1" x14ac:dyDescent="0.45">
      <c r="A368" s="106">
        <v>363</v>
      </c>
      <c r="B368" s="217" t="s">
        <v>2608</v>
      </c>
      <c r="C368" s="131">
        <v>23</v>
      </c>
      <c r="D368" s="219" t="s">
        <v>2627</v>
      </c>
      <c r="E368" s="129">
        <v>64719</v>
      </c>
      <c r="F368" s="132" t="s">
        <v>288</v>
      </c>
      <c r="G368" s="114" t="s">
        <v>352</v>
      </c>
      <c r="H368" s="133">
        <v>1</v>
      </c>
      <c r="I368" s="130"/>
      <c r="J368" s="112"/>
      <c r="K368" s="118">
        <v>1</v>
      </c>
      <c r="L368" s="112"/>
      <c r="M368" s="113" t="s">
        <v>290</v>
      </c>
      <c r="N368" s="129">
        <v>64726</v>
      </c>
    </row>
    <row r="369" spans="1:14" ht="27.75" customHeight="1" x14ac:dyDescent="0.45">
      <c r="A369" s="106">
        <v>364</v>
      </c>
      <c r="B369" s="217" t="s">
        <v>2609</v>
      </c>
      <c r="C369" s="131">
        <v>21</v>
      </c>
      <c r="D369" s="219" t="s">
        <v>2627</v>
      </c>
      <c r="E369" s="129">
        <v>64719</v>
      </c>
      <c r="F369" s="132" t="s">
        <v>288</v>
      </c>
      <c r="G369" s="114" t="s">
        <v>352</v>
      </c>
      <c r="H369" s="133">
        <v>1</v>
      </c>
      <c r="I369" s="130"/>
      <c r="J369" s="112"/>
      <c r="K369" s="118">
        <v>1</v>
      </c>
      <c r="L369" s="133"/>
      <c r="M369" s="134" t="s">
        <v>290</v>
      </c>
      <c r="N369" s="129">
        <v>64726</v>
      </c>
    </row>
    <row r="370" spans="1:14" ht="27.75" customHeight="1" x14ac:dyDescent="0.45">
      <c r="A370" s="106">
        <v>365</v>
      </c>
      <c r="B370" s="217" t="s">
        <v>2610</v>
      </c>
      <c r="C370" s="131">
        <v>23</v>
      </c>
      <c r="D370" s="219" t="s">
        <v>2627</v>
      </c>
      <c r="E370" s="129">
        <v>64719</v>
      </c>
      <c r="F370" s="132" t="s">
        <v>288</v>
      </c>
      <c r="G370" s="114" t="s">
        <v>352</v>
      </c>
      <c r="H370" s="133">
        <v>1</v>
      </c>
      <c r="I370" s="130"/>
      <c r="J370" s="112"/>
      <c r="K370" s="118">
        <v>1</v>
      </c>
      <c r="L370" s="133"/>
      <c r="M370" s="134" t="s">
        <v>290</v>
      </c>
      <c r="N370" s="129">
        <v>64726</v>
      </c>
    </row>
    <row r="371" spans="1:14" ht="27.75" customHeight="1" x14ac:dyDescent="0.45">
      <c r="A371" s="106">
        <v>366</v>
      </c>
      <c r="B371" s="217" t="s">
        <v>2611</v>
      </c>
      <c r="C371" s="131">
        <v>25</v>
      </c>
      <c r="D371" s="219" t="s">
        <v>2627</v>
      </c>
      <c r="E371" s="129">
        <v>64719</v>
      </c>
      <c r="F371" s="132" t="s">
        <v>288</v>
      </c>
      <c r="G371" s="114" t="s">
        <v>352</v>
      </c>
      <c r="H371" s="133">
        <v>1</v>
      </c>
      <c r="I371" s="130"/>
      <c r="J371" s="112"/>
      <c r="K371" s="118">
        <v>1</v>
      </c>
      <c r="L371" s="133"/>
      <c r="M371" s="134" t="s">
        <v>290</v>
      </c>
      <c r="N371" s="129">
        <v>64726</v>
      </c>
    </row>
    <row r="372" spans="1:14" ht="27.75" customHeight="1" x14ac:dyDescent="0.45">
      <c r="A372" s="106">
        <v>367</v>
      </c>
      <c r="B372" s="217" t="s">
        <v>2612</v>
      </c>
      <c r="C372" s="131">
        <v>28</v>
      </c>
      <c r="D372" s="219" t="s">
        <v>2627</v>
      </c>
      <c r="E372" s="129">
        <v>64719</v>
      </c>
      <c r="F372" s="132" t="s">
        <v>288</v>
      </c>
      <c r="G372" s="114" t="s">
        <v>352</v>
      </c>
      <c r="H372" s="133">
        <v>1</v>
      </c>
      <c r="I372" s="130"/>
      <c r="J372" s="112"/>
      <c r="K372" s="118">
        <v>1</v>
      </c>
      <c r="L372" s="133"/>
      <c r="M372" s="134" t="s">
        <v>290</v>
      </c>
      <c r="N372" s="129">
        <v>64726</v>
      </c>
    </row>
    <row r="373" spans="1:14" ht="27.75" customHeight="1" x14ac:dyDescent="0.45">
      <c r="A373" s="106">
        <v>368</v>
      </c>
      <c r="B373" s="217" t="s">
        <v>2613</v>
      </c>
      <c r="C373" s="131">
        <v>42</v>
      </c>
      <c r="D373" s="219" t="s">
        <v>2627</v>
      </c>
      <c r="E373" s="129">
        <v>64719</v>
      </c>
      <c r="F373" s="132" t="s">
        <v>288</v>
      </c>
      <c r="G373" s="114" t="s">
        <v>352</v>
      </c>
      <c r="H373" s="133">
        <v>1</v>
      </c>
      <c r="I373" s="130"/>
      <c r="J373" s="112"/>
      <c r="K373" s="118">
        <v>1</v>
      </c>
      <c r="L373" s="112"/>
      <c r="M373" s="113" t="s">
        <v>290</v>
      </c>
      <c r="N373" s="129">
        <v>64726</v>
      </c>
    </row>
    <row r="374" spans="1:14" ht="27.75" customHeight="1" x14ac:dyDescent="0.45">
      <c r="A374" s="106">
        <v>369</v>
      </c>
      <c r="B374" s="217" t="s">
        <v>2614</v>
      </c>
      <c r="C374" s="131">
        <v>34</v>
      </c>
      <c r="D374" s="219" t="s">
        <v>2627</v>
      </c>
      <c r="E374" s="129">
        <v>64719</v>
      </c>
      <c r="F374" s="132" t="s">
        <v>288</v>
      </c>
      <c r="G374" s="114" t="s">
        <v>352</v>
      </c>
      <c r="H374" s="133">
        <v>1</v>
      </c>
      <c r="I374" s="130"/>
      <c r="J374" s="112"/>
      <c r="K374" s="118">
        <v>1</v>
      </c>
      <c r="L374" s="133"/>
      <c r="M374" s="134" t="s">
        <v>290</v>
      </c>
      <c r="N374" s="129">
        <v>64726</v>
      </c>
    </row>
    <row r="375" spans="1:14" ht="27.75" customHeight="1" x14ac:dyDescent="0.45">
      <c r="A375" s="106">
        <v>370</v>
      </c>
      <c r="B375" s="217" t="s">
        <v>2615</v>
      </c>
      <c r="C375" s="131">
        <v>23</v>
      </c>
      <c r="D375" s="219" t="s">
        <v>2627</v>
      </c>
      <c r="E375" s="129">
        <v>64719</v>
      </c>
      <c r="F375" s="132" t="s">
        <v>288</v>
      </c>
      <c r="G375" s="114" t="s">
        <v>352</v>
      </c>
      <c r="H375" s="133">
        <v>1</v>
      </c>
      <c r="I375" s="130"/>
      <c r="J375" s="112"/>
      <c r="K375" s="118">
        <v>1</v>
      </c>
      <c r="L375" s="133"/>
      <c r="M375" s="134" t="s">
        <v>290</v>
      </c>
      <c r="N375" s="129">
        <v>64726</v>
      </c>
    </row>
    <row r="376" spans="1:14" ht="27.75" customHeight="1" x14ac:dyDescent="0.45">
      <c r="A376" s="106">
        <v>371</v>
      </c>
      <c r="B376" s="217" t="s">
        <v>2616</v>
      </c>
      <c r="C376" s="131">
        <v>22</v>
      </c>
      <c r="D376" s="219" t="s">
        <v>2627</v>
      </c>
      <c r="E376" s="129">
        <v>64719</v>
      </c>
      <c r="F376" s="132" t="s">
        <v>288</v>
      </c>
      <c r="G376" s="114" t="s">
        <v>352</v>
      </c>
      <c r="H376" s="133">
        <v>1</v>
      </c>
      <c r="I376" s="130"/>
      <c r="J376" s="112"/>
      <c r="K376" s="133">
        <v>1</v>
      </c>
      <c r="L376" s="133">
        <v>0</v>
      </c>
      <c r="M376" s="134" t="s">
        <v>290</v>
      </c>
      <c r="N376" s="129">
        <v>64736</v>
      </c>
    </row>
    <row r="377" spans="1:14" ht="27.75" customHeight="1" x14ac:dyDescent="0.45">
      <c r="A377" s="106">
        <v>372</v>
      </c>
      <c r="B377" s="217" t="s">
        <v>2617</v>
      </c>
      <c r="C377" s="131">
        <v>18</v>
      </c>
      <c r="D377" s="219" t="s">
        <v>2627</v>
      </c>
      <c r="E377" s="129">
        <v>64719</v>
      </c>
      <c r="F377" s="132" t="s">
        <v>288</v>
      </c>
      <c r="G377" s="114" t="s">
        <v>352</v>
      </c>
      <c r="H377" s="133">
        <v>1</v>
      </c>
      <c r="I377" s="130"/>
      <c r="J377" s="112"/>
      <c r="K377" s="118">
        <v>1</v>
      </c>
      <c r="L377" s="133"/>
      <c r="M377" s="134" t="s">
        <v>290</v>
      </c>
      <c r="N377" s="129">
        <v>64726</v>
      </c>
    </row>
    <row r="378" spans="1:14" ht="27.75" customHeight="1" x14ac:dyDescent="0.45">
      <c r="A378" s="106">
        <v>373</v>
      </c>
      <c r="B378" s="217" t="s">
        <v>2618</v>
      </c>
      <c r="C378" s="131">
        <v>17</v>
      </c>
      <c r="D378" s="219" t="s">
        <v>2627</v>
      </c>
      <c r="E378" s="129">
        <v>64719</v>
      </c>
      <c r="F378" s="132" t="s">
        <v>288</v>
      </c>
      <c r="G378" s="114" t="s">
        <v>352</v>
      </c>
      <c r="H378" s="133">
        <v>1</v>
      </c>
      <c r="I378" s="130"/>
      <c r="J378" s="112"/>
      <c r="K378" s="118">
        <v>1</v>
      </c>
      <c r="L378" s="112"/>
      <c r="M378" s="113" t="s">
        <v>290</v>
      </c>
      <c r="N378" s="129">
        <v>64726</v>
      </c>
    </row>
    <row r="379" spans="1:14" ht="27.75" customHeight="1" x14ac:dyDescent="0.45">
      <c r="A379" s="106">
        <v>374</v>
      </c>
      <c r="B379" s="217" t="s">
        <v>2619</v>
      </c>
      <c r="C379" s="131">
        <v>18</v>
      </c>
      <c r="D379" s="219" t="s">
        <v>2627</v>
      </c>
      <c r="E379" s="129">
        <v>64719</v>
      </c>
      <c r="F379" s="132" t="s">
        <v>288</v>
      </c>
      <c r="G379" s="114" t="s">
        <v>352</v>
      </c>
      <c r="H379" s="133">
        <v>1</v>
      </c>
      <c r="I379" s="130"/>
      <c r="J379" s="112"/>
      <c r="K379" s="118">
        <v>1</v>
      </c>
      <c r="L379" s="133"/>
      <c r="M379" s="134" t="s">
        <v>290</v>
      </c>
      <c r="N379" s="129">
        <v>64726</v>
      </c>
    </row>
    <row r="380" spans="1:14" ht="27.75" customHeight="1" x14ac:dyDescent="0.45">
      <c r="A380" s="106">
        <v>375</v>
      </c>
      <c r="B380" s="217" t="s">
        <v>2620</v>
      </c>
      <c r="C380" s="131">
        <v>17</v>
      </c>
      <c r="D380" s="219" t="s">
        <v>2627</v>
      </c>
      <c r="E380" s="129">
        <v>64719</v>
      </c>
      <c r="F380" s="132" t="s">
        <v>288</v>
      </c>
      <c r="G380" s="114" t="s">
        <v>352</v>
      </c>
      <c r="H380" s="133">
        <v>1</v>
      </c>
      <c r="I380" s="130"/>
      <c r="J380" s="112"/>
      <c r="K380" s="118">
        <v>1</v>
      </c>
      <c r="L380" s="133"/>
      <c r="M380" s="134" t="s">
        <v>290</v>
      </c>
      <c r="N380" s="129">
        <v>64726</v>
      </c>
    </row>
    <row r="381" spans="1:14" ht="27.75" customHeight="1" x14ac:dyDescent="0.45">
      <c r="A381" s="106">
        <v>376</v>
      </c>
      <c r="B381" s="135" t="s">
        <v>672</v>
      </c>
      <c r="C381" s="136">
        <v>19</v>
      </c>
      <c r="D381" s="135" t="s">
        <v>376</v>
      </c>
      <c r="E381" s="129">
        <v>64721</v>
      </c>
      <c r="F381" s="132" t="s">
        <v>288</v>
      </c>
      <c r="G381" s="111" t="s">
        <v>420</v>
      </c>
      <c r="H381" s="133">
        <v>1</v>
      </c>
      <c r="I381" s="130"/>
      <c r="J381" s="112"/>
      <c r="K381" s="118">
        <v>1</v>
      </c>
      <c r="L381" s="133"/>
      <c r="M381" s="134" t="s">
        <v>290</v>
      </c>
      <c r="N381" s="129">
        <v>64739</v>
      </c>
    </row>
    <row r="382" spans="1:14" ht="27.75" customHeight="1" x14ac:dyDescent="0.45">
      <c r="A382" s="106">
        <v>377</v>
      </c>
      <c r="B382" s="135" t="s">
        <v>673</v>
      </c>
      <c r="C382" s="136">
        <v>19</v>
      </c>
      <c r="D382" s="135" t="s">
        <v>376</v>
      </c>
      <c r="E382" s="129">
        <v>64721</v>
      </c>
      <c r="F382" s="132" t="s">
        <v>288</v>
      </c>
      <c r="G382" s="111" t="s">
        <v>420</v>
      </c>
      <c r="H382" s="133">
        <v>1</v>
      </c>
      <c r="I382" s="130"/>
      <c r="J382" s="112"/>
      <c r="K382" s="118">
        <v>1</v>
      </c>
      <c r="L382" s="133">
        <v>0</v>
      </c>
      <c r="M382" s="134" t="s">
        <v>290</v>
      </c>
      <c r="N382" s="129">
        <v>64745</v>
      </c>
    </row>
    <row r="383" spans="1:14" ht="27.75" customHeight="1" x14ac:dyDescent="0.45">
      <c r="A383" s="106">
        <v>378</v>
      </c>
      <c r="B383" s="135" t="s">
        <v>674</v>
      </c>
      <c r="C383" s="136">
        <v>32</v>
      </c>
      <c r="D383" s="135" t="s">
        <v>382</v>
      </c>
      <c r="E383" s="129">
        <v>64721</v>
      </c>
      <c r="F383" s="132" t="s">
        <v>288</v>
      </c>
      <c r="G383" s="111" t="s">
        <v>420</v>
      </c>
      <c r="H383" s="133">
        <v>1</v>
      </c>
      <c r="I383" s="130"/>
      <c r="J383" s="112"/>
      <c r="K383" s="133">
        <v>1</v>
      </c>
      <c r="L383" s="133"/>
      <c r="M383" s="134" t="s">
        <v>290</v>
      </c>
      <c r="N383" s="154">
        <v>64740</v>
      </c>
    </row>
    <row r="384" spans="1:14" ht="27.75" customHeight="1" x14ac:dyDescent="0.45">
      <c r="A384" s="106">
        <v>379</v>
      </c>
      <c r="B384" s="135" t="s">
        <v>675</v>
      </c>
      <c r="C384" s="136">
        <v>12</v>
      </c>
      <c r="D384" s="135" t="s">
        <v>382</v>
      </c>
      <c r="E384" s="129">
        <v>64721</v>
      </c>
      <c r="F384" s="132" t="s">
        <v>288</v>
      </c>
      <c r="G384" s="111" t="s">
        <v>420</v>
      </c>
      <c r="H384" s="133">
        <v>1</v>
      </c>
      <c r="I384" s="130"/>
      <c r="J384" s="112"/>
      <c r="K384" s="133">
        <v>1</v>
      </c>
      <c r="L384" s="133"/>
      <c r="M384" s="134" t="s">
        <v>290</v>
      </c>
      <c r="N384" s="154">
        <v>64740</v>
      </c>
    </row>
    <row r="385" spans="1:14" ht="22.5" x14ac:dyDescent="0.45">
      <c r="A385" s="106">
        <v>380</v>
      </c>
      <c r="B385" s="135" t="s">
        <v>676</v>
      </c>
      <c r="C385" s="136">
        <v>21</v>
      </c>
      <c r="D385" s="135" t="s">
        <v>677</v>
      </c>
      <c r="E385" s="129">
        <v>64721</v>
      </c>
      <c r="F385" s="132" t="s">
        <v>288</v>
      </c>
      <c r="G385" s="111" t="s">
        <v>420</v>
      </c>
      <c r="H385" s="133">
        <v>1</v>
      </c>
      <c r="I385" s="130"/>
      <c r="J385" s="112"/>
      <c r="K385" s="133">
        <v>1</v>
      </c>
      <c r="L385" s="133"/>
      <c r="M385" s="134" t="s">
        <v>290</v>
      </c>
      <c r="N385" s="154">
        <v>64740</v>
      </c>
    </row>
    <row r="386" spans="1:14" ht="22.5" x14ac:dyDescent="0.45">
      <c r="A386" s="106">
        <v>381</v>
      </c>
      <c r="B386" s="135" t="s">
        <v>678</v>
      </c>
      <c r="C386" s="136">
        <v>23</v>
      </c>
      <c r="D386" s="135" t="s">
        <v>679</v>
      </c>
      <c r="E386" s="129">
        <v>64721</v>
      </c>
      <c r="F386" s="132" t="s">
        <v>288</v>
      </c>
      <c r="G386" s="111" t="s">
        <v>289</v>
      </c>
      <c r="H386" s="133">
        <v>1</v>
      </c>
      <c r="I386" s="130"/>
      <c r="J386" s="112"/>
      <c r="K386" s="133">
        <v>1</v>
      </c>
      <c r="L386" s="133">
        <v>0</v>
      </c>
      <c r="M386" s="134" t="s">
        <v>290</v>
      </c>
      <c r="N386" s="154">
        <v>64735</v>
      </c>
    </row>
    <row r="387" spans="1:14" ht="22.5" x14ac:dyDescent="0.45">
      <c r="A387" s="106">
        <v>382</v>
      </c>
      <c r="B387" s="135" t="s">
        <v>680</v>
      </c>
      <c r="C387" s="136">
        <v>35</v>
      </c>
      <c r="D387" s="135" t="s">
        <v>679</v>
      </c>
      <c r="E387" s="129">
        <v>64721</v>
      </c>
      <c r="F387" s="132" t="s">
        <v>288</v>
      </c>
      <c r="G387" s="111" t="s">
        <v>289</v>
      </c>
      <c r="H387" s="133">
        <v>1</v>
      </c>
      <c r="I387" s="130"/>
      <c r="J387" s="112"/>
      <c r="K387" s="133">
        <v>1</v>
      </c>
      <c r="L387" s="133">
        <v>0</v>
      </c>
      <c r="M387" s="134" t="s">
        <v>290</v>
      </c>
      <c r="N387" s="154">
        <v>64735</v>
      </c>
    </row>
    <row r="388" spans="1:14" ht="22.5" x14ac:dyDescent="0.45">
      <c r="A388" s="106">
        <v>383</v>
      </c>
      <c r="B388" s="135" t="s">
        <v>681</v>
      </c>
      <c r="C388" s="136">
        <v>21</v>
      </c>
      <c r="D388" s="135" t="s">
        <v>682</v>
      </c>
      <c r="E388" s="129">
        <v>64721</v>
      </c>
      <c r="F388" s="132" t="s">
        <v>288</v>
      </c>
      <c r="G388" s="111" t="s">
        <v>289</v>
      </c>
      <c r="H388" s="133">
        <v>1</v>
      </c>
      <c r="I388" s="130"/>
      <c r="J388" s="112"/>
      <c r="K388" s="133">
        <v>1</v>
      </c>
      <c r="L388" s="133">
        <v>0</v>
      </c>
      <c r="M388" s="134" t="s">
        <v>290</v>
      </c>
      <c r="N388" s="154">
        <v>64735</v>
      </c>
    </row>
    <row r="389" spans="1:14" ht="22.5" x14ac:dyDescent="0.45">
      <c r="A389" s="106">
        <v>384</v>
      </c>
      <c r="B389" s="135" t="s">
        <v>683</v>
      </c>
      <c r="C389" s="136">
        <v>17</v>
      </c>
      <c r="D389" s="135" t="s">
        <v>327</v>
      </c>
      <c r="E389" s="129">
        <v>64721</v>
      </c>
      <c r="F389" s="132" t="s">
        <v>288</v>
      </c>
      <c r="G389" s="111" t="s">
        <v>289</v>
      </c>
      <c r="H389" s="133">
        <v>1</v>
      </c>
      <c r="I389" s="130"/>
      <c r="J389" s="112"/>
      <c r="K389" s="133">
        <v>1</v>
      </c>
      <c r="L389" s="133">
        <v>0</v>
      </c>
      <c r="M389" s="134" t="s">
        <v>290</v>
      </c>
      <c r="N389" s="154">
        <v>64735</v>
      </c>
    </row>
    <row r="390" spans="1:14" ht="22.5" x14ac:dyDescent="0.45">
      <c r="A390" s="106">
        <v>385</v>
      </c>
      <c r="B390" s="137" t="s">
        <v>605</v>
      </c>
      <c r="C390" s="136">
        <v>19</v>
      </c>
      <c r="D390" s="135" t="s">
        <v>429</v>
      </c>
      <c r="E390" s="129">
        <v>64721</v>
      </c>
      <c r="F390" s="132" t="s">
        <v>288</v>
      </c>
      <c r="G390" s="111" t="s">
        <v>289</v>
      </c>
      <c r="H390" s="133">
        <v>1</v>
      </c>
      <c r="I390" s="130"/>
      <c r="J390" s="112"/>
      <c r="K390" s="133">
        <v>1</v>
      </c>
      <c r="L390" s="133">
        <v>0</v>
      </c>
      <c r="M390" s="134" t="s">
        <v>290</v>
      </c>
      <c r="N390" s="154">
        <v>64735</v>
      </c>
    </row>
    <row r="391" spans="1:14" ht="22.5" x14ac:dyDescent="0.45">
      <c r="A391" s="106">
        <v>386</v>
      </c>
      <c r="B391" s="135" t="s">
        <v>684</v>
      </c>
      <c r="C391" s="136">
        <v>25</v>
      </c>
      <c r="D391" s="135" t="s">
        <v>620</v>
      </c>
      <c r="E391" s="129">
        <v>64721</v>
      </c>
      <c r="F391" s="132" t="s">
        <v>288</v>
      </c>
      <c r="G391" s="111" t="s">
        <v>289</v>
      </c>
      <c r="H391" s="133">
        <v>1</v>
      </c>
      <c r="I391" s="130"/>
      <c r="J391" s="112"/>
      <c r="K391" s="133">
        <v>1</v>
      </c>
      <c r="L391" s="133">
        <v>0</v>
      </c>
      <c r="M391" s="134" t="s">
        <v>290</v>
      </c>
      <c r="N391" s="154">
        <v>64735</v>
      </c>
    </row>
    <row r="392" spans="1:14" ht="22.5" x14ac:dyDescent="0.45">
      <c r="A392" s="106">
        <v>387</v>
      </c>
      <c r="B392" s="135" t="s">
        <v>685</v>
      </c>
      <c r="C392" s="136">
        <v>24</v>
      </c>
      <c r="D392" s="135" t="s">
        <v>620</v>
      </c>
      <c r="E392" s="129">
        <v>64721</v>
      </c>
      <c r="F392" s="132" t="s">
        <v>288</v>
      </c>
      <c r="G392" s="111" t="s">
        <v>289</v>
      </c>
      <c r="H392" s="133">
        <v>1</v>
      </c>
      <c r="I392" s="130"/>
      <c r="J392" s="112"/>
      <c r="K392" s="133">
        <v>1</v>
      </c>
      <c r="L392" s="133">
        <v>0</v>
      </c>
      <c r="M392" s="134" t="s">
        <v>290</v>
      </c>
      <c r="N392" s="154">
        <v>64735</v>
      </c>
    </row>
    <row r="393" spans="1:14" ht="22.5" x14ac:dyDescent="0.45">
      <c r="A393" s="106">
        <v>388</v>
      </c>
      <c r="B393" s="135" t="s">
        <v>686</v>
      </c>
      <c r="C393" s="136">
        <v>32</v>
      </c>
      <c r="D393" s="135" t="s">
        <v>620</v>
      </c>
      <c r="E393" s="129">
        <v>64721</v>
      </c>
      <c r="F393" s="132" t="s">
        <v>288</v>
      </c>
      <c r="G393" s="111" t="s">
        <v>289</v>
      </c>
      <c r="H393" s="133">
        <v>1</v>
      </c>
      <c r="I393" s="130"/>
      <c r="J393" s="112"/>
      <c r="K393" s="133">
        <v>1</v>
      </c>
      <c r="L393" s="133">
        <v>0</v>
      </c>
      <c r="M393" s="134" t="s">
        <v>290</v>
      </c>
      <c r="N393" s="154">
        <v>64735</v>
      </c>
    </row>
    <row r="394" spans="1:14" ht="22.5" x14ac:dyDescent="0.45">
      <c r="A394" s="106">
        <v>389</v>
      </c>
      <c r="B394" s="135" t="s">
        <v>687</v>
      </c>
      <c r="C394" s="136">
        <v>33</v>
      </c>
      <c r="D394" s="135" t="s">
        <v>622</v>
      </c>
      <c r="E394" s="129">
        <v>64721</v>
      </c>
      <c r="F394" s="132" t="s">
        <v>288</v>
      </c>
      <c r="G394" s="111" t="s">
        <v>289</v>
      </c>
      <c r="H394" s="133">
        <v>1</v>
      </c>
      <c r="I394" s="130"/>
      <c r="J394" s="112"/>
      <c r="K394" s="133">
        <v>1</v>
      </c>
      <c r="L394" s="133">
        <v>0</v>
      </c>
      <c r="M394" s="134" t="s">
        <v>290</v>
      </c>
      <c r="N394" s="154">
        <v>64735</v>
      </c>
    </row>
    <row r="395" spans="1:14" ht="22.5" x14ac:dyDescent="0.45">
      <c r="A395" s="106">
        <v>390</v>
      </c>
      <c r="B395" s="135" t="s">
        <v>688</v>
      </c>
      <c r="C395" s="136">
        <v>22</v>
      </c>
      <c r="D395" s="135" t="s">
        <v>689</v>
      </c>
      <c r="E395" s="129">
        <v>64721</v>
      </c>
      <c r="F395" s="132" t="s">
        <v>288</v>
      </c>
      <c r="G395" s="111" t="s">
        <v>289</v>
      </c>
      <c r="H395" s="133">
        <v>1</v>
      </c>
      <c r="I395" s="130"/>
      <c r="J395" s="112"/>
      <c r="K395" s="133">
        <v>1</v>
      </c>
      <c r="L395" s="133">
        <v>0</v>
      </c>
      <c r="M395" s="134" t="s">
        <v>290</v>
      </c>
      <c r="N395" s="154">
        <v>64735</v>
      </c>
    </row>
    <row r="396" spans="1:14" ht="22.5" x14ac:dyDescent="0.45">
      <c r="A396" s="106">
        <v>391</v>
      </c>
      <c r="B396" s="135" t="s">
        <v>690</v>
      </c>
      <c r="C396" s="136">
        <v>52</v>
      </c>
      <c r="D396" s="135" t="s">
        <v>620</v>
      </c>
      <c r="E396" s="129">
        <v>64721</v>
      </c>
      <c r="F396" s="132" t="s">
        <v>288</v>
      </c>
      <c r="G396" s="111" t="s">
        <v>289</v>
      </c>
      <c r="H396" s="133">
        <v>1</v>
      </c>
      <c r="I396" s="130"/>
      <c r="J396" s="112"/>
      <c r="K396" s="133">
        <v>1</v>
      </c>
      <c r="L396" s="133">
        <v>0</v>
      </c>
      <c r="M396" s="134" t="s">
        <v>290</v>
      </c>
      <c r="N396" s="154">
        <v>64735</v>
      </c>
    </row>
    <row r="397" spans="1:14" ht="22.5" x14ac:dyDescent="0.45">
      <c r="A397" s="106">
        <v>392</v>
      </c>
      <c r="B397" s="135" t="s">
        <v>691</v>
      </c>
      <c r="C397" s="136">
        <v>40</v>
      </c>
      <c r="D397" s="135" t="s">
        <v>692</v>
      </c>
      <c r="E397" s="129">
        <v>64721</v>
      </c>
      <c r="F397" s="132" t="s">
        <v>288</v>
      </c>
      <c r="G397" s="111" t="s">
        <v>289</v>
      </c>
      <c r="H397" s="133">
        <v>1</v>
      </c>
      <c r="I397" s="130"/>
      <c r="J397" s="112"/>
      <c r="K397" s="133">
        <v>1</v>
      </c>
      <c r="L397" s="133">
        <v>0</v>
      </c>
      <c r="M397" s="134" t="s">
        <v>290</v>
      </c>
      <c r="N397" s="154">
        <v>64735</v>
      </c>
    </row>
    <row r="398" spans="1:14" ht="22.5" x14ac:dyDescent="0.45">
      <c r="A398" s="106">
        <v>393</v>
      </c>
      <c r="B398" s="135" t="s">
        <v>693</v>
      </c>
      <c r="C398" s="136">
        <v>21</v>
      </c>
      <c r="D398" s="135" t="s">
        <v>694</v>
      </c>
      <c r="E398" s="129">
        <v>64721</v>
      </c>
      <c r="F398" s="132" t="s">
        <v>288</v>
      </c>
      <c r="G398" s="111" t="s">
        <v>289</v>
      </c>
      <c r="H398" s="133">
        <v>1</v>
      </c>
      <c r="I398" s="130"/>
      <c r="J398" s="112"/>
      <c r="K398" s="133">
        <v>1</v>
      </c>
      <c r="L398" s="133">
        <v>0</v>
      </c>
      <c r="M398" s="134" t="s">
        <v>290</v>
      </c>
      <c r="N398" s="154">
        <v>64735</v>
      </c>
    </row>
    <row r="399" spans="1:14" ht="22.5" x14ac:dyDescent="0.45">
      <c r="A399" s="106">
        <v>394</v>
      </c>
      <c r="B399" s="135" t="s">
        <v>695</v>
      </c>
      <c r="C399" s="136">
        <v>30</v>
      </c>
      <c r="D399" s="135" t="s">
        <v>696</v>
      </c>
      <c r="E399" s="129">
        <v>64721</v>
      </c>
      <c r="F399" s="132" t="s">
        <v>288</v>
      </c>
      <c r="G399" s="111" t="s">
        <v>289</v>
      </c>
      <c r="H399" s="133">
        <v>1</v>
      </c>
      <c r="I399" s="130"/>
      <c r="J399" s="112"/>
      <c r="K399" s="133">
        <v>1</v>
      </c>
      <c r="L399" s="133">
        <v>0</v>
      </c>
      <c r="M399" s="134" t="s">
        <v>290</v>
      </c>
      <c r="N399" s="154">
        <v>64735</v>
      </c>
    </row>
    <row r="400" spans="1:14" ht="22.5" x14ac:dyDescent="0.45">
      <c r="A400" s="106">
        <v>395</v>
      </c>
      <c r="B400" s="135" t="s">
        <v>697</v>
      </c>
      <c r="C400" s="136">
        <v>12</v>
      </c>
      <c r="D400" s="135" t="s">
        <v>607</v>
      </c>
      <c r="E400" s="129">
        <v>64721</v>
      </c>
      <c r="F400" s="132" t="s">
        <v>288</v>
      </c>
      <c r="G400" s="111" t="s">
        <v>289</v>
      </c>
      <c r="H400" s="133">
        <v>1</v>
      </c>
      <c r="I400" s="130"/>
      <c r="J400" s="112"/>
      <c r="K400" s="133">
        <v>1</v>
      </c>
      <c r="L400" s="133">
        <v>0</v>
      </c>
      <c r="M400" s="134" t="s">
        <v>290</v>
      </c>
      <c r="N400" s="154">
        <v>64735</v>
      </c>
    </row>
    <row r="401" spans="1:14" ht="22.5" x14ac:dyDescent="0.45">
      <c r="A401" s="106">
        <v>396</v>
      </c>
      <c r="B401" s="135" t="s">
        <v>698</v>
      </c>
      <c r="C401" s="136">
        <v>23</v>
      </c>
      <c r="D401" s="135" t="s">
        <v>607</v>
      </c>
      <c r="E401" s="129">
        <v>64721</v>
      </c>
      <c r="F401" s="132" t="s">
        <v>288</v>
      </c>
      <c r="G401" s="111" t="s">
        <v>289</v>
      </c>
      <c r="H401" s="133">
        <v>1</v>
      </c>
      <c r="I401" s="130"/>
      <c r="J401" s="112"/>
      <c r="K401" s="133">
        <v>1</v>
      </c>
      <c r="L401" s="133">
        <v>0</v>
      </c>
      <c r="M401" s="134" t="s">
        <v>290</v>
      </c>
      <c r="N401" s="154">
        <v>64735</v>
      </c>
    </row>
    <row r="402" spans="1:14" ht="22.5" x14ac:dyDescent="0.45">
      <c r="A402" s="106">
        <v>397</v>
      </c>
      <c r="B402" s="135" t="s">
        <v>699</v>
      </c>
      <c r="C402" s="136">
        <v>42</v>
      </c>
      <c r="D402" s="135" t="s">
        <v>700</v>
      </c>
      <c r="E402" s="129">
        <v>64721</v>
      </c>
      <c r="F402" s="132" t="s">
        <v>288</v>
      </c>
      <c r="G402" s="111" t="s">
        <v>289</v>
      </c>
      <c r="H402" s="133">
        <v>1</v>
      </c>
      <c r="I402" s="130"/>
      <c r="J402" s="112"/>
      <c r="K402" s="133">
        <v>1</v>
      </c>
      <c r="L402" s="133">
        <v>0</v>
      </c>
      <c r="M402" s="134" t="s">
        <v>290</v>
      </c>
      <c r="N402" s="154">
        <v>64735</v>
      </c>
    </row>
    <row r="403" spans="1:14" ht="22.5" x14ac:dyDescent="0.45">
      <c r="A403" s="106">
        <v>398</v>
      </c>
      <c r="B403" s="135" t="s">
        <v>701</v>
      </c>
      <c r="C403" s="136">
        <v>17</v>
      </c>
      <c r="D403" s="135" t="s">
        <v>702</v>
      </c>
      <c r="E403" s="129">
        <v>64721</v>
      </c>
      <c r="F403" s="132" t="s">
        <v>288</v>
      </c>
      <c r="G403" s="114" t="s">
        <v>608</v>
      </c>
      <c r="H403" s="133">
        <v>1</v>
      </c>
      <c r="I403" s="130"/>
      <c r="J403" s="112"/>
      <c r="K403" s="133">
        <v>1</v>
      </c>
      <c r="L403" s="133">
        <v>0</v>
      </c>
      <c r="M403" s="134" t="s">
        <v>290</v>
      </c>
      <c r="N403" s="129">
        <v>64734</v>
      </c>
    </row>
    <row r="404" spans="1:14" ht="22.5" x14ac:dyDescent="0.45">
      <c r="A404" s="106">
        <v>399</v>
      </c>
      <c r="B404" s="135" t="s">
        <v>703</v>
      </c>
      <c r="C404" s="136">
        <v>35</v>
      </c>
      <c r="D404" s="135" t="s">
        <v>704</v>
      </c>
      <c r="E404" s="129">
        <v>64721</v>
      </c>
      <c r="F404" s="132" t="s">
        <v>288</v>
      </c>
      <c r="G404" s="114" t="s">
        <v>608</v>
      </c>
      <c r="H404" s="133">
        <v>1</v>
      </c>
      <c r="I404" s="130"/>
      <c r="J404" s="112"/>
      <c r="K404" s="133">
        <v>1</v>
      </c>
      <c r="L404" s="133">
        <v>0</v>
      </c>
      <c r="M404" s="134" t="s">
        <v>290</v>
      </c>
      <c r="N404" s="129">
        <v>64734</v>
      </c>
    </row>
    <row r="405" spans="1:14" ht="22.5" x14ac:dyDescent="0.45">
      <c r="A405" s="106">
        <v>400</v>
      </c>
      <c r="B405" s="137" t="s">
        <v>705</v>
      </c>
      <c r="C405" s="151">
        <v>19</v>
      </c>
      <c r="D405" s="137" t="s">
        <v>704</v>
      </c>
      <c r="E405" s="145">
        <v>64721</v>
      </c>
      <c r="F405" s="132" t="s">
        <v>288</v>
      </c>
      <c r="G405" s="127" t="s">
        <v>608</v>
      </c>
      <c r="H405" s="152">
        <v>1</v>
      </c>
      <c r="I405" s="153"/>
      <c r="J405" s="118"/>
      <c r="K405" s="152">
        <v>1</v>
      </c>
      <c r="L405" s="152">
        <v>0</v>
      </c>
      <c r="M405" s="134" t="s">
        <v>290</v>
      </c>
      <c r="N405" s="145">
        <v>64734</v>
      </c>
    </row>
    <row r="406" spans="1:14" ht="22.5" x14ac:dyDescent="0.45">
      <c r="A406" s="106">
        <v>401</v>
      </c>
      <c r="B406" s="135" t="s">
        <v>706</v>
      </c>
      <c r="C406" s="136">
        <v>42</v>
      </c>
      <c r="D406" s="135" t="s">
        <v>704</v>
      </c>
      <c r="E406" s="129">
        <v>64721</v>
      </c>
      <c r="F406" s="132" t="s">
        <v>288</v>
      </c>
      <c r="G406" s="114" t="s">
        <v>608</v>
      </c>
      <c r="H406" s="133">
        <v>1</v>
      </c>
      <c r="I406" s="130"/>
      <c r="J406" s="112"/>
      <c r="K406" s="133">
        <v>1</v>
      </c>
      <c r="L406" s="133">
        <v>0</v>
      </c>
      <c r="M406" s="134" t="s">
        <v>290</v>
      </c>
      <c r="N406" s="129">
        <v>64734</v>
      </c>
    </row>
    <row r="407" spans="1:14" ht="22.5" x14ac:dyDescent="0.45">
      <c r="A407" s="106">
        <v>402</v>
      </c>
      <c r="B407" s="135" t="s">
        <v>707</v>
      </c>
      <c r="C407" s="136">
        <v>25</v>
      </c>
      <c r="D407" s="135" t="s">
        <v>704</v>
      </c>
      <c r="E407" s="129">
        <v>64721</v>
      </c>
      <c r="F407" s="132" t="s">
        <v>288</v>
      </c>
      <c r="G407" s="114" t="s">
        <v>608</v>
      </c>
      <c r="H407" s="133">
        <v>1</v>
      </c>
      <c r="I407" s="130"/>
      <c r="J407" s="112"/>
      <c r="K407" s="133">
        <v>1</v>
      </c>
      <c r="L407" s="133">
        <v>0</v>
      </c>
      <c r="M407" s="134" t="s">
        <v>290</v>
      </c>
      <c r="N407" s="129">
        <v>64734</v>
      </c>
    </row>
    <row r="408" spans="1:14" ht="22.5" x14ac:dyDescent="0.45">
      <c r="A408" s="106">
        <v>403</v>
      </c>
      <c r="B408" s="135" t="s">
        <v>708</v>
      </c>
      <c r="C408" s="136">
        <v>48</v>
      </c>
      <c r="D408" s="135" t="s">
        <v>704</v>
      </c>
      <c r="E408" s="129">
        <v>64721</v>
      </c>
      <c r="F408" s="132" t="s">
        <v>288</v>
      </c>
      <c r="G408" s="114" t="s">
        <v>608</v>
      </c>
      <c r="H408" s="133">
        <v>1</v>
      </c>
      <c r="I408" s="130"/>
      <c r="J408" s="112"/>
      <c r="K408" s="133">
        <v>1</v>
      </c>
      <c r="L408" s="133">
        <v>0</v>
      </c>
      <c r="M408" s="134" t="s">
        <v>290</v>
      </c>
      <c r="N408" s="129">
        <v>64734</v>
      </c>
    </row>
    <row r="409" spans="1:14" ht="22.5" x14ac:dyDescent="0.45">
      <c r="A409" s="106">
        <v>404</v>
      </c>
      <c r="B409" s="135" t="s">
        <v>709</v>
      </c>
      <c r="C409" s="136">
        <v>43</v>
      </c>
      <c r="D409" s="135" t="s">
        <v>710</v>
      </c>
      <c r="E409" s="129">
        <v>64721</v>
      </c>
      <c r="F409" s="132" t="s">
        <v>288</v>
      </c>
      <c r="G409" s="114" t="s">
        <v>608</v>
      </c>
      <c r="H409" s="133">
        <v>1</v>
      </c>
      <c r="I409" s="130"/>
      <c r="J409" s="112"/>
      <c r="K409" s="133">
        <v>1</v>
      </c>
      <c r="L409" s="133">
        <v>0</v>
      </c>
      <c r="M409" s="134" t="s">
        <v>290</v>
      </c>
      <c r="N409" s="129">
        <v>64734</v>
      </c>
    </row>
    <row r="410" spans="1:14" ht="22.5" x14ac:dyDescent="0.45">
      <c r="A410" s="106">
        <v>405</v>
      </c>
      <c r="B410" s="135" t="s">
        <v>711</v>
      </c>
      <c r="C410" s="136">
        <v>50</v>
      </c>
      <c r="D410" s="135" t="s">
        <v>710</v>
      </c>
      <c r="E410" s="129">
        <v>64721</v>
      </c>
      <c r="F410" s="132" t="s">
        <v>288</v>
      </c>
      <c r="G410" s="114" t="s">
        <v>608</v>
      </c>
      <c r="H410" s="133">
        <v>1</v>
      </c>
      <c r="I410" s="130"/>
      <c r="J410" s="112"/>
      <c r="K410" s="133">
        <v>1</v>
      </c>
      <c r="L410" s="133">
        <v>0</v>
      </c>
      <c r="M410" s="134" t="s">
        <v>290</v>
      </c>
      <c r="N410" s="129">
        <v>64734</v>
      </c>
    </row>
    <row r="411" spans="1:14" ht="22.5" x14ac:dyDescent="0.45">
      <c r="A411" s="106">
        <v>406</v>
      </c>
      <c r="B411" s="135" t="s">
        <v>712</v>
      </c>
      <c r="C411" s="136">
        <v>28</v>
      </c>
      <c r="D411" s="135" t="s">
        <v>710</v>
      </c>
      <c r="E411" s="129">
        <v>64721</v>
      </c>
      <c r="F411" s="132" t="s">
        <v>288</v>
      </c>
      <c r="G411" s="114" t="s">
        <v>608</v>
      </c>
      <c r="H411" s="133">
        <v>1</v>
      </c>
      <c r="I411" s="130"/>
      <c r="J411" s="112"/>
      <c r="K411" s="133">
        <v>1</v>
      </c>
      <c r="L411" s="133">
        <v>0</v>
      </c>
      <c r="M411" s="134" t="s">
        <v>290</v>
      </c>
      <c r="N411" s="129">
        <v>64732</v>
      </c>
    </row>
    <row r="412" spans="1:14" ht="22.5" x14ac:dyDescent="0.45">
      <c r="A412" s="106">
        <v>407</v>
      </c>
      <c r="B412" s="135" t="s">
        <v>713</v>
      </c>
      <c r="C412" s="136">
        <v>24</v>
      </c>
      <c r="D412" s="135" t="s">
        <v>710</v>
      </c>
      <c r="E412" s="129">
        <v>64721</v>
      </c>
      <c r="F412" s="132" t="s">
        <v>288</v>
      </c>
      <c r="G412" s="114" t="s">
        <v>608</v>
      </c>
      <c r="H412" s="133">
        <v>1</v>
      </c>
      <c r="I412" s="130"/>
      <c r="J412" s="112"/>
      <c r="K412" s="133">
        <v>1</v>
      </c>
      <c r="L412" s="133">
        <v>0</v>
      </c>
      <c r="M412" s="134" t="s">
        <v>290</v>
      </c>
      <c r="N412" s="129">
        <v>64734</v>
      </c>
    </row>
    <row r="413" spans="1:14" ht="22.5" x14ac:dyDescent="0.45">
      <c r="A413" s="106">
        <v>408</v>
      </c>
      <c r="B413" s="135" t="s">
        <v>714</v>
      </c>
      <c r="C413" s="136">
        <v>28</v>
      </c>
      <c r="D413" s="135" t="s">
        <v>404</v>
      </c>
      <c r="E413" s="129">
        <v>64721</v>
      </c>
      <c r="F413" s="132" t="s">
        <v>288</v>
      </c>
      <c r="G413" s="111" t="s">
        <v>420</v>
      </c>
      <c r="H413" s="133">
        <v>1</v>
      </c>
      <c r="I413" s="130"/>
      <c r="J413" s="112"/>
      <c r="K413" s="133">
        <v>1</v>
      </c>
      <c r="L413" s="133"/>
      <c r="M413" s="134" t="s">
        <v>290</v>
      </c>
      <c r="N413" s="129">
        <v>64739</v>
      </c>
    </row>
    <row r="414" spans="1:14" ht="22.5" x14ac:dyDescent="0.45">
      <c r="A414" s="106">
        <v>409</v>
      </c>
      <c r="B414" s="135" t="s">
        <v>715</v>
      </c>
      <c r="C414" s="136">
        <v>28</v>
      </c>
      <c r="D414" s="135" t="s">
        <v>309</v>
      </c>
      <c r="E414" s="129">
        <v>64721</v>
      </c>
      <c r="F414" s="132" t="s">
        <v>288</v>
      </c>
      <c r="G414" s="111" t="s">
        <v>420</v>
      </c>
      <c r="H414" s="133">
        <v>1</v>
      </c>
      <c r="I414" s="130"/>
      <c r="J414" s="112"/>
      <c r="K414" s="133">
        <v>1</v>
      </c>
      <c r="L414" s="133">
        <v>0</v>
      </c>
      <c r="M414" s="134" t="s">
        <v>290</v>
      </c>
      <c r="N414" s="129">
        <v>64739</v>
      </c>
    </row>
    <row r="415" spans="1:14" ht="22.5" x14ac:dyDescent="0.45">
      <c r="A415" s="106">
        <v>410</v>
      </c>
      <c r="B415" s="135" t="s">
        <v>716</v>
      </c>
      <c r="C415" s="136">
        <v>26</v>
      </c>
      <c r="D415" s="135" t="s">
        <v>309</v>
      </c>
      <c r="E415" s="129">
        <v>64721</v>
      </c>
      <c r="F415" s="132" t="s">
        <v>288</v>
      </c>
      <c r="G415" s="111" t="s">
        <v>420</v>
      </c>
      <c r="H415" s="133">
        <v>1</v>
      </c>
      <c r="I415" s="130"/>
      <c r="J415" s="112"/>
      <c r="K415" s="133">
        <v>1</v>
      </c>
      <c r="L415" s="133">
        <v>0</v>
      </c>
      <c r="M415" s="134" t="s">
        <v>290</v>
      </c>
      <c r="N415" s="129">
        <v>64739</v>
      </c>
    </row>
    <row r="416" spans="1:14" ht="22.5" x14ac:dyDescent="0.45">
      <c r="A416" s="106">
        <v>411</v>
      </c>
      <c r="B416" s="135" t="s">
        <v>717</v>
      </c>
      <c r="C416" s="136">
        <v>22</v>
      </c>
      <c r="D416" s="135" t="s">
        <v>520</v>
      </c>
      <c r="E416" s="129">
        <v>64721</v>
      </c>
      <c r="F416" s="132" t="s">
        <v>288</v>
      </c>
      <c r="G416" s="114" t="s">
        <v>352</v>
      </c>
      <c r="H416" s="133">
        <v>1</v>
      </c>
      <c r="I416" s="130"/>
      <c r="J416" s="112"/>
      <c r="K416" s="133">
        <v>1</v>
      </c>
      <c r="L416" s="133">
        <v>0</v>
      </c>
      <c r="M416" s="134" t="s">
        <v>290</v>
      </c>
      <c r="N416" s="129">
        <v>64736</v>
      </c>
    </row>
    <row r="417" spans="1:14" ht="22.5" x14ac:dyDescent="0.45">
      <c r="A417" s="106">
        <v>412</v>
      </c>
      <c r="B417" s="135" t="s">
        <v>718</v>
      </c>
      <c r="C417" s="136">
        <v>32</v>
      </c>
      <c r="D417" s="135" t="s">
        <v>520</v>
      </c>
      <c r="E417" s="129">
        <v>64721</v>
      </c>
      <c r="F417" s="132" t="s">
        <v>288</v>
      </c>
      <c r="G417" s="114" t="s">
        <v>352</v>
      </c>
      <c r="H417" s="133">
        <v>1</v>
      </c>
      <c r="I417" s="130"/>
      <c r="J417" s="112"/>
      <c r="K417" s="133">
        <v>1</v>
      </c>
      <c r="L417" s="133">
        <v>0</v>
      </c>
      <c r="M417" s="134" t="s">
        <v>290</v>
      </c>
      <c r="N417" s="129">
        <v>64736</v>
      </c>
    </row>
    <row r="418" spans="1:14" ht="22.5" x14ac:dyDescent="0.45">
      <c r="A418" s="106">
        <v>413</v>
      </c>
      <c r="B418" s="135" t="s">
        <v>719</v>
      </c>
      <c r="C418" s="136">
        <v>41</v>
      </c>
      <c r="D418" s="135" t="s">
        <v>520</v>
      </c>
      <c r="E418" s="129">
        <v>64721</v>
      </c>
      <c r="F418" s="132" t="s">
        <v>288</v>
      </c>
      <c r="G418" s="114" t="s">
        <v>352</v>
      </c>
      <c r="H418" s="133">
        <v>1</v>
      </c>
      <c r="I418" s="130"/>
      <c r="J418" s="112"/>
      <c r="K418" s="133">
        <v>1</v>
      </c>
      <c r="L418" s="133">
        <v>0</v>
      </c>
      <c r="M418" s="134" t="s">
        <v>290</v>
      </c>
      <c r="N418" s="129">
        <v>64736</v>
      </c>
    </row>
    <row r="419" spans="1:14" ht="22.5" x14ac:dyDescent="0.45">
      <c r="A419" s="106">
        <v>414</v>
      </c>
      <c r="B419" s="135" t="s">
        <v>720</v>
      </c>
      <c r="C419" s="136">
        <v>36</v>
      </c>
      <c r="D419" s="135" t="s">
        <v>520</v>
      </c>
      <c r="E419" s="129">
        <v>64721</v>
      </c>
      <c r="F419" s="132" t="s">
        <v>288</v>
      </c>
      <c r="G419" s="114" t="s">
        <v>352</v>
      </c>
      <c r="H419" s="133">
        <v>1</v>
      </c>
      <c r="I419" s="130"/>
      <c r="J419" s="112"/>
      <c r="K419" s="133">
        <v>1</v>
      </c>
      <c r="L419" s="133">
        <v>0</v>
      </c>
      <c r="M419" s="134" t="s">
        <v>290</v>
      </c>
      <c r="N419" s="129">
        <v>64736</v>
      </c>
    </row>
    <row r="420" spans="1:14" ht="22.5" x14ac:dyDescent="0.45">
      <c r="A420" s="106">
        <v>415</v>
      </c>
      <c r="B420" s="135" t="s">
        <v>721</v>
      </c>
      <c r="C420" s="136">
        <v>35</v>
      </c>
      <c r="D420" s="135" t="s">
        <v>412</v>
      </c>
      <c r="E420" s="129">
        <v>64721</v>
      </c>
      <c r="F420" s="132" t="s">
        <v>288</v>
      </c>
      <c r="G420" s="114" t="s">
        <v>352</v>
      </c>
      <c r="H420" s="133">
        <v>1</v>
      </c>
      <c r="I420" s="130"/>
      <c r="J420" s="112"/>
      <c r="K420" s="133">
        <v>1</v>
      </c>
      <c r="L420" s="133">
        <v>0</v>
      </c>
      <c r="M420" s="134" t="s">
        <v>290</v>
      </c>
      <c r="N420" s="129">
        <v>64736</v>
      </c>
    </row>
    <row r="421" spans="1:14" ht="22.5" x14ac:dyDescent="0.45">
      <c r="A421" s="106">
        <v>416</v>
      </c>
      <c r="B421" s="135" t="s">
        <v>722</v>
      </c>
      <c r="C421" s="136">
        <v>32</v>
      </c>
      <c r="D421" s="135" t="s">
        <v>412</v>
      </c>
      <c r="E421" s="129">
        <v>64721</v>
      </c>
      <c r="F421" s="132" t="s">
        <v>288</v>
      </c>
      <c r="G421" s="114" t="s">
        <v>352</v>
      </c>
      <c r="H421" s="133">
        <v>1</v>
      </c>
      <c r="I421" s="130"/>
      <c r="J421" s="112"/>
      <c r="K421" s="133">
        <v>1</v>
      </c>
      <c r="L421" s="133">
        <v>0</v>
      </c>
      <c r="M421" s="134" t="s">
        <v>290</v>
      </c>
      <c r="N421" s="129">
        <v>64736</v>
      </c>
    </row>
    <row r="422" spans="1:14" ht="22.5" x14ac:dyDescent="0.45">
      <c r="A422" s="106">
        <v>417</v>
      </c>
      <c r="B422" s="135" t="s">
        <v>723</v>
      </c>
      <c r="C422" s="136">
        <v>22</v>
      </c>
      <c r="D422" s="135" t="s">
        <v>412</v>
      </c>
      <c r="E422" s="129">
        <v>64721</v>
      </c>
      <c r="F422" s="132" t="s">
        <v>288</v>
      </c>
      <c r="G422" s="114" t="s">
        <v>352</v>
      </c>
      <c r="H422" s="133">
        <v>1</v>
      </c>
      <c r="I422" s="130"/>
      <c r="J422" s="112"/>
      <c r="K422" s="133">
        <v>1</v>
      </c>
      <c r="L422" s="133">
        <v>0</v>
      </c>
      <c r="M422" s="134" t="s">
        <v>290</v>
      </c>
      <c r="N422" s="129">
        <v>64736</v>
      </c>
    </row>
    <row r="423" spans="1:14" ht="22.5" x14ac:dyDescent="0.45">
      <c r="A423" s="106">
        <v>418</v>
      </c>
      <c r="B423" s="135" t="s">
        <v>724</v>
      </c>
      <c r="C423" s="136">
        <v>24</v>
      </c>
      <c r="D423" s="135" t="s">
        <v>412</v>
      </c>
      <c r="E423" s="129">
        <v>64721</v>
      </c>
      <c r="F423" s="132" t="s">
        <v>288</v>
      </c>
      <c r="G423" s="114" t="s">
        <v>352</v>
      </c>
      <c r="H423" s="133">
        <v>1</v>
      </c>
      <c r="I423" s="130"/>
      <c r="J423" s="112"/>
      <c r="K423" s="133">
        <v>1</v>
      </c>
      <c r="L423" s="133">
        <v>0</v>
      </c>
      <c r="M423" s="134" t="s">
        <v>290</v>
      </c>
      <c r="N423" s="129">
        <v>64736</v>
      </c>
    </row>
    <row r="424" spans="1:14" ht="22.5" x14ac:dyDescent="0.45">
      <c r="A424" s="106">
        <v>419</v>
      </c>
      <c r="B424" s="135" t="s">
        <v>725</v>
      </c>
      <c r="C424" s="136">
        <v>23</v>
      </c>
      <c r="D424" s="135" t="s">
        <v>412</v>
      </c>
      <c r="E424" s="129">
        <v>64721</v>
      </c>
      <c r="F424" s="132" t="s">
        <v>288</v>
      </c>
      <c r="G424" s="114" t="s">
        <v>352</v>
      </c>
      <c r="H424" s="133">
        <v>1</v>
      </c>
      <c r="I424" s="130"/>
      <c r="J424" s="112"/>
      <c r="K424" s="133">
        <v>1</v>
      </c>
      <c r="L424" s="133">
        <v>0</v>
      </c>
      <c r="M424" s="134" t="s">
        <v>290</v>
      </c>
      <c r="N424" s="129">
        <v>64736</v>
      </c>
    </row>
    <row r="425" spans="1:14" ht="22.5" x14ac:dyDescent="0.45">
      <c r="A425" s="106">
        <v>420</v>
      </c>
      <c r="B425" s="135" t="s">
        <v>726</v>
      </c>
      <c r="C425" s="136">
        <v>27</v>
      </c>
      <c r="D425" s="135" t="s">
        <v>412</v>
      </c>
      <c r="E425" s="129">
        <v>64721</v>
      </c>
      <c r="F425" s="132" t="s">
        <v>288</v>
      </c>
      <c r="G425" s="114" t="s">
        <v>352</v>
      </c>
      <c r="H425" s="133">
        <v>1</v>
      </c>
      <c r="I425" s="130"/>
      <c r="J425" s="112"/>
      <c r="K425" s="133">
        <v>1</v>
      </c>
      <c r="L425" s="133">
        <v>0</v>
      </c>
      <c r="M425" s="134" t="s">
        <v>290</v>
      </c>
      <c r="N425" s="129">
        <v>64736</v>
      </c>
    </row>
    <row r="426" spans="1:14" ht="22.5" x14ac:dyDescent="0.45">
      <c r="A426" s="106">
        <v>421</v>
      </c>
      <c r="B426" s="135" t="s">
        <v>727</v>
      </c>
      <c r="C426" s="136">
        <v>22</v>
      </c>
      <c r="D426" s="135" t="s">
        <v>412</v>
      </c>
      <c r="E426" s="129">
        <v>64721</v>
      </c>
      <c r="F426" s="132" t="s">
        <v>288</v>
      </c>
      <c r="G426" s="114" t="s">
        <v>352</v>
      </c>
      <c r="H426" s="133">
        <v>1</v>
      </c>
      <c r="I426" s="130"/>
      <c r="J426" s="112"/>
      <c r="K426" s="133">
        <v>1</v>
      </c>
      <c r="L426" s="133">
        <v>0</v>
      </c>
      <c r="M426" s="134" t="s">
        <v>290</v>
      </c>
      <c r="N426" s="129">
        <v>64736</v>
      </c>
    </row>
    <row r="427" spans="1:14" ht="22.5" x14ac:dyDescent="0.45">
      <c r="A427" s="106">
        <v>422</v>
      </c>
      <c r="B427" s="135" t="s">
        <v>728</v>
      </c>
      <c r="C427" s="136">
        <v>35</v>
      </c>
      <c r="D427" s="135" t="s">
        <v>412</v>
      </c>
      <c r="E427" s="129">
        <v>64721</v>
      </c>
      <c r="F427" s="132" t="s">
        <v>288</v>
      </c>
      <c r="G427" s="114" t="s">
        <v>352</v>
      </c>
      <c r="H427" s="133">
        <v>1</v>
      </c>
      <c r="I427" s="130"/>
      <c r="J427" s="112"/>
      <c r="K427" s="133">
        <v>1</v>
      </c>
      <c r="L427" s="133">
        <v>0</v>
      </c>
      <c r="M427" s="134" t="s">
        <v>290</v>
      </c>
      <c r="N427" s="129">
        <v>64736</v>
      </c>
    </row>
    <row r="428" spans="1:14" ht="22.5" x14ac:dyDescent="0.45">
      <c r="A428" s="106">
        <v>423</v>
      </c>
      <c r="B428" s="135" t="s">
        <v>729</v>
      </c>
      <c r="C428" s="136">
        <v>22</v>
      </c>
      <c r="D428" s="135" t="s">
        <v>412</v>
      </c>
      <c r="E428" s="129">
        <v>64721</v>
      </c>
      <c r="F428" s="132" t="s">
        <v>288</v>
      </c>
      <c r="G428" s="114" t="s">
        <v>352</v>
      </c>
      <c r="H428" s="133">
        <v>1</v>
      </c>
      <c r="I428" s="130"/>
      <c r="J428" s="112"/>
      <c r="K428" s="133">
        <v>1</v>
      </c>
      <c r="L428" s="133">
        <v>0</v>
      </c>
      <c r="M428" s="134" t="s">
        <v>290</v>
      </c>
      <c r="N428" s="129">
        <v>64736</v>
      </c>
    </row>
    <row r="429" spans="1:14" ht="22.5" x14ac:dyDescent="0.45">
      <c r="A429" s="106">
        <v>424</v>
      </c>
      <c r="B429" s="135" t="s">
        <v>730</v>
      </c>
      <c r="C429" s="136">
        <v>20</v>
      </c>
      <c r="D429" s="135" t="s">
        <v>412</v>
      </c>
      <c r="E429" s="129">
        <v>64721</v>
      </c>
      <c r="F429" s="132" t="s">
        <v>288</v>
      </c>
      <c r="G429" s="114" t="s">
        <v>352</v>
      </c>
      <c r="H429" s="133">
        <v>1</v>
      </c>
      <c r="I429" s="130"/>
      <c r="J429" s="112"/>
      <c r="K429" s="133">
        <v>1</v>
      </c>
      <c r="L429" s="133">
        <v>0</v>
      </c>
      <c r="M429" s="134" t="s">
        <v>290</v>
      </c>
      <c r="N429" s="129">
        <v>64736</v>
      </c>
    </row>
    <row r="430" spans="1:14" ht="22.5" x14ac:dyDescent="0.45">
      <c r="A430" s="106">
        <v>425</v>
      </c>
      <c r="B430" s="135" t="s">
        <v>731</v>
      </c>
      <c r="C430" s="136">
        <v>41</v>
      </c>
      <c r="D430" s="135" t="s">
        <v>412</v>
      </c>
      <c r="E430" s="129">
        <v>64721</v>
      </c>
      <c r="F430" s="132" t="s">
        <v>288</v>
      </c>
      <c r="G430" s="114" t="s">
        <v>352</v>
      </c>
      <c r="H430" s="133">
        <v>1</v>
      </c>
      <c r="I430" s="130"/>
      <c r="J430" s="112"/>
      <c r="K430" s="133">
        <v>1</v>
      </c>
      <c r="L430" s="133">
        <v>0</v>
      </c>
      <c r="M430" s="134" t="s">
        <v>290</v>
      </c>
      <c r="N430" s="129">
        <v>64736</v>
      </c>
    </row>
    <row r="431" spans="1:14" ht="22.5" x14ac:dyDescent="0.45">
      <c r="A431" s="106">
        <v>426</v>
      </c>
      <c r="B431" s="135" t="s">
        <v>732</v>
      </c>
      <c r="C431" s="136">
        <v>36</v>
      </c>
      <c r="D431" s="135" t="s">
        <v>412</v>
      </c>
      <c r="E431" s="129">
        <v>64721</v>
      </c>
      <c r="F431" s="132" t="s">
        <v>288</v>
      </c>
      <c r="G431" s="114" t="s">
        <v>352</v>
      </c>
      <c r="H431" s="133">
        <v>1</v>
      </c>
      <c r="I431" s="130"/>
      <c r="J431" s="112"/>
      <c r="K431" s="133">
        <v>1</v>
      </c>
      <c r="L431" s="133">
        <v>0</v>
      </c>
      <c r="M431" s="134" t="s">
        <v>290</v>
      </c>
      <c r="N431" s="129">
        <v>64736</v>
      </c>
    </row>
    <row r="432" spans="1:14" ht="22.5" x14ac:dyDescent="0.45">
      <c r="A432" s="106">
        <v>427</v>
      </c>
      <c r="B432" s="135" t="s">
        <v>733</v>
      </c>
      <c r="C432" s="136">
        <v>33</v>
      </c>
      <c r="D432" s="135" t="s">
        <v>412</v>
      </c>
      <c r="E432" s="129">
        <v>64721</v>
      </c>
      <c r="F432" s="132" t="s">
        <v>288</v>
      </c>
      <c r="G432" s="114" t="s">
        <v>352</v>
      </c>
      <c r="H432" s="133">
        <v>1</v>
      </c>
      <c r="I432" s="130"/>
      <c r="J432" s="112"/>
      <c r="K432" s="133">
        <v>1</v>
      </c>
      <c r="L432" s="133">
        <v>0</v>
      </c>
      <c r="M432" s="134" t="s">
        <v>290</v>
      </c>
      <c r="N432" s="129">
        <v>64736</v>
      </c>
    </row>
    <row r="433" spans="1:14" ht="22.5" x14ac:dyDescent="0.45">
      <c r="A433" s="106">
        <v>428</v>
      </c>
      <c r="B433" s="135" t="s">
        <v>734</v>
      </c>
      <c r="C433" s="136">
        <v>53</v>
      </c>
      <c r="D433" s="135" t="s">
        <v>412</v>
      </c>
      <c r="E433" s="129">
        <v>64721</v>
      </c>
      <c r="F433" s="132" t="s">
        <v>288</v>
      </c>
      <c r="G433" s="114" t="s">
        <v>352</v>
      </c>
      <c r="H433" s="133">
        <v>1</v>
      </c>
      <c r="I433" s="130"/>
      <c r="J433" s="112"/>
      <c r="K433" s="133">
        <v>1</v>
      </c>
      <c r="L433" s="133">
        <v>0</v>
      </c>
      <c r="M433" s="134" t="s">
        <v>290</v>
      </c>
      <c r="N433" s="129">
        <v>64736</v>
      </c>
    </row>
    <row r="434" spans="1:14" ht="22.5" x14ac:dyDescent="0.45">
      <c r="A434" s="106">
        <v>429</v>
      </c>
      <c r="B434" s="135" t="s">
        <v>735</v>
      </c>
      <c r="C434" s="136">
        <v>22</v>
      </c>
      <c r="D434" s="135" t="s">
        <v>736</v>
      </c>
      <c r="E434" s="129">
        <v>64721</v>
      </c>
      <c r="F434" s="132" t="s">
        <v>288</v>
      </c>
      <c r="G434" s="114" t="s">
        <v>352</v>
      </c>
      <c r="H434" s="133">
        <v>1</v>
      </c>
      <c r="I434" s="130"/>
      <c r="J434" s="112"/>
      <c r="K434" s="133">
        <v>1</v>
      </c>
      <c r="L434" s="133">
        <v>0</v>
      </c>
      <c r="M434" s="134" t="s">
        <v>290</v>
      </c>
      <c r="N434" s="129">
        <v>64736</v>
      </c>
    </row>
    <row r="435" spans="1:14" ht="22.5" x14ac:dyDescent="0.45">
      <c r="A435" s="106">
        <v>430</v>
      </c>
      <c r="B435" s="135" t="s">
        <v>737</v>
      </c>
      <c r="C435" s="136">
        <v>24</v>
      </c>
      <c r="D435" s="135" t="s">
        <v>736</v>
      </c>
      <c r="E435" s="129">
        <v>64721</v>
      </c>
      <c r="F435" s="132" t="s">
        <v>288</v>
      </c>
      <c r="G435" s="114" t="s">
        <v>352</v>
      </c>
      <c r="H435" s="133">
        <v>1</v>
      </c>
      <c r="I435" s="130"/>
      <c r="J435" s="112"/>
      <c r="K435" s="133">
        <v>1</v>
      </c>
      <c r="L435" s="133">
        <v>0</v>
      </c>
      <c r="M435" s="134" t="s">
        <v>290</v>
      </c>
      <c r="N435" s="129">
        <v>64736</v>
      </c>
    </row>
    <row r="436" spans="1:14" ht="22.5" x14ac:dyDescent="0.45">
      <c r="A436" s="106">
        <v>431</v>
      </c>
      <c r="B436" s="135" t="s">
        <v>738</v>
      </c>
      <c r="C436" s="136">
        <v>16</v>
      </c>
      <c r="D436" s="135" t="s">
        <v>736</v>
      </c>
      <c r="E436" s="129">
        <v>64721</v>
      </c>
      <c r="F436" s="132" t="s">
        <v>288</v>
      </c>
      <c r="G436" s="114" t="s">
        <v>352</v>
      </c>
      <c r="H436" s="133">
        <v>1</v>
      </c>
      <c r="I436" s="130"/>
      <c r="J436" s="112"/>
      <c r="K436" s="133">
        <v>1</v>
      </c>
      <c r="L436" s="133">
        <v>0</v>
      </c>
      <c r="M436" s="134" t="s">
        <v>290</v>
      </c>
      <c r="N436" s="129">
        <v>64736</v>
      </c>
    </row>
    <row r="437" spans="1:14" ht="22.5" x14ac:dyDescent="0.45">
      <c r="A437" s="106">
        <v>432</v>
      </c>
      <c r="B437" s="135" t="s">
        <v>739</v>
      </c>
      <c r="C437" s="136">
        <v>17</v>
      </c>
      <c r="D437" s="135" t="s">
        <v>736</v>
      </c>
      <c r="E437" s="129">
        <v>64721</v>
      </c>
      <c r="F437" s="132" t="s">
        <v>288</v>
      </c>
      <c r="G437" s="114" t="s">
        <v>352</v>
      </c>
      <c r="H437" s="133">
        <v>1</v>
      </c>
      <c r="I437" s="130"/>
      <c r="J437" s="112"/>
      <c r="K437" s="133">
        <v>1</v>
      </c>
      <c r="L437" s="133">
        <v>0</v>
      </c>
      <c r="M437" s="134" t="s">
        <v>290</v>
      </c>
      <c r="N437" s="129">
        <v>64736</v>
      </c>
    </row>
    <row r="438" spans="1:14" ht="22.5" x14ac:dyDescent="0.45">
      <c r="A438" s="106">
        <v>433</v>
      </c>
      <c r="B438" s="135" t="s">
        <v>740</v>
      </c>
      <c r="C438" s="136">
        <v>19</v>
      </c>
      <c r="D438" s="135" t="s">
        <v>736</v>
      </c>
      <c r="E438" s="129">
        <v>64721</v>
      </c>
      <c r="F438" s="132" t="s">
        <v>288</v>
      </c>
      <c r="G438" s="114" t="s">
        <v>352</v>
      </c>
      <c r="H438" s="133">
        <v>1</v>
      </c>
      <c r="I438" s="130"/>
      <c r="J438" s="112"/>
      <c r="K438" s="133">
        <v>1</v>
      </c>
      <c r="L438" s="133">
        <v>0</v>
      </c>
      <c r="M438" s="134" t="s">
        <v>290</v>
      </c>
      <c r="N438" s="129">
        <v>64736</v>
      </c>
    </row>
    <row r="439" spans="1:14" ht="22.5" x14ac:dyDescent="0.45">
      <c r="A439" s="106">
        <v>434</v>
      </c>
      <c r="B439" s="135" t="s">
        <v>741</v>
      </c>
      <c r="C439" s="136">
        <v>19</v>
      </c>
      <c r="D439" s="135" t="s">
        <v>356</v>
      </c>
      <c r="E439" s="129">
        <v>64721</v>
      </c>
      <c r="F439" s="132" t="s">
        <v>288</v>
      </c>
      <c r="G439" s="114" t="s">
        <v>352</v>
      </c>
      <c r="H439" s="133">
        <v>1</v>
      </c>
      <c r="I439" s="130"/>
      <c r="J439" s="112"/>
      <c r="K439" s="133">
        <v>1</v>
      </c>
      <c r="L439" s="133">
        <v>0</v>
      </c>
      <c r="M439" s="134" t="s">
        <v>290</v>
      </c>
      <c r="N439" s="129">
        <v>64736</v>
      </c>
    </row>
    <row r="440" spans="1:14" ht="22.5" x14ac:dyDescent="0.45">
      <c r="A440" s="106">
        <v>435</v>
      </c>
      <c r="B440" s="135" t="s">
        <v>742</v>
      </c>
      <c r="C440" s="136">
        <v>27</v>
      </c>
      <c r="D440" s="135" t="s">
        <v>356</v>
      </c>
      <c r="E440" s="129">
        <v>64721</v>
      </c>
      <c r="F440" s="132" t="s">
        <v>288</v>
      </c>
      <c r="G440" s="114" t="s">
        <v>352</v>
      </c>
      <c r="H440" s="133">
        <v>1</v>
      </c>
      <c r="I440" s="130"/>
      <c r="J440" s="112"/>
      <c r="K440" s="133">
        <v>1</v>
      </c>
      <c r="L440" s="133">
        <v>0</v>
      </c>
      <c r="M440" s="134" t="s">
        <v>290</v>
      </c>
      <c r="N440" s="129">
        <v>64736</v>
      </c>
    </row>
    <row r="441" spans="1:14" ht="22.5" x14ac:dyDescent="0.45">
      <c r="A441" s="106">
        <v>436</v>
      </c>
      <c r="B441" s="135" t="s">
        <v>743</v>
      </c>
      <c r="C441" s="136">
        <v>26</v>
      </c>
      <c r="D441" s="135" t="s">
        <v>356</v>
      </c>
      <c r="E441" s="129">
        <v>64721</v>
      </c>
      <c r="F441" s="132" t="s">
        <v>288</v>
      </c>
      <c r="G441" s="114" t="s">
        <v>352</v>
      </c>
      <c r="H441" s="133">
        <v>1</v>
      </c>
      <c r="I441" s="130"/>
      <c r="J441" s="112"/>
      <c r="K441" s="133">
        <v>1</v>
      </c>
      <c r="L441" s="133">
        <v>0</v>
      </c>
      <c r="M441" s="134" t="s">
        <v>290</v>
      </c>
      <c r="N441" s="129">
        <v>64736</v>
      </c>
    </row>
    <row r="442" spans="1:14" ht="22.5" x14ac:dyDescent="0.45">
      <c r="A442" s="106">
        <v>437</v>
      </c>
      <c r="B442" s="135" t="s">
        <v>744</v>
      </c>
      <c r="C442" s="136">
        <v>40</v>
      </c>
      <c r="D442" s="135" t="s">
        <v>356</v>
      </c>
      <c r="E442" s="129">
        <v>64721</v>
      </c>
      <c r="F442" s="132" t="s">
        <v>288</v>
      </c>
      <c r="G442" s="114" t="s">
        <v>352</v>
      </c>
      <c r="H442" s="133">
        <v>1</v>
      </c>
      <c r="I442" s="130"/>
      <c r="J442" s="112"/>
      <c r="K442" s="133">
        <v>1</v>
      </c>
      <c r="L442" s="133">
        <v>0</v>
      </c>
      <c r="M442" s="134" t="s">
        <v>290</v>
      </c>
      <c r="N442" s="129">
        <v>64736</v>
      </c>
    </row>
    <row r="443" spans="1:14" ht="22.5" x14ac:dyDescent="0.45">
      <c r="A443" s="106">
        <v>438</v>
      </c>
      <c r="B443" s="135" t="s">
        <v>745</v>
      </c>
      <c r="C443" s="136">
        <v>27</v>
      </c>
      <c r="D443" s="135" t="s">
        <v>356</v>
      </c>
      <c r="E443" s="129">
        <v>64721</v>
      </c>
      <c r="F443" s="132" t="s">
        <v>288</v>
      </c>
      <c r="G443" s="114" t="s">
        <v>352</v>
      </c>
      <c r="H443" s="133">
        <v>1</v>
      </c>
      <c r="I443" s="130"/>
      <c r="J443" s="112"/>
      <c r="K443" s="133">
        <v>1</v>
      </c>
      <c r="L443" s="133">
        <v>0</v>
      </c>
      <c r="M443" s="134" t="s">
        <v>290</v>
      </c>
      <c r="N443" s="129">
        <v>64736</v>
      </c>
    </row>
    <row r="444" spans="1:14" ht="22.5" x14ac:dyDescent="0.45">
      <c r="A444" s="106">
        <v>439</v>
      </c>
      <c r="B444" s="135" t="s">
        <v>746</v>
      </c>
      <c r="C444" s="136">
        <v>36</v>
      </c>
      <c r="D444" s="135" t="s">
        <v>356</v>
      </c>
      <c r="E444" s="129">
        <v>64721</v>
      </c>
      <c r="F444" s="132" t="s">
        <v>288</v>
      </c>
      <c r="G444" s="114" t="s">
        <v>352</v>
      </c>
      <c r="H444" s="133">
        <v>1</v>
      </c>
      <c r="I444" s="130"/>
      <c r="J444" s="112"/>
      <c r="K444" s="133">
        <v>1</v>
      </c>
      <c r="L444" s="133">
        <v>0</v>
      </c>
      <c r="M444" s="134" t="s">
        <v>290</v>
      </c>
      <c r="N444" s="129">
        <v>64736</v>
      </c>
    </row>
    <row r="445" spans="1:14" ht="22.5" x14ac:dyDescent="0.45">
      <c r="A445" s="106">
        <v>440</v>
      </c>
      <c r="B445" s="135" t="s">
        <v>747</v>
      </c>
      <c r="C445" s="136">
        <v>34</v>
      </c>
      <c r="D445" s="135" t="s">
        <v>356</v>
      </c>
      <c r="E445" s="129">
        <v>64721</v>
      </c>
      <c r="F445" s="132" t="s">
        <v>288</v>
      </c>
      <c r="G445" s="114" t="s">
        <v>352</v>
      </c>
      <c r="H445" s="133">
        <v>1</v>
      </c>
      <c r="I445" s="130"/>
      <c r="J445" s="112"/>
      <c r="K445" s="133">
        <v>1</v>
      </c>
      <c r="L445" s="133">
        <v>0</v>
      </c>
      <c r="M445" s="134" t="s">
        <v>290</v>
      </c>
      <c r="N445" s="129">
        <v>64736</v>
      </c>
    </row>
    <row r="446" spans="1:14" ht="22.5" x14ac:dyDescent="0.45">
      <c r="A446" s="106">
        <v>441</v>
      </c>
      <c r="B446" s="135" t="s">
        <v>748</v>
      </c>
      <c r="C446" s="136">
        <v>39</v>
      </c>
      <c r="D446" s="135" t="s">
        <v>356</v>
      </c>
      <c r="E446" s="129">
        <v>64721</v>
      </c>
      <c r="F446" s="132" t="s">
        <v>288</v>
      </c>
      <c r="G446" s="114" t="s">
        <v>352</v>
      </c>
      <c r="H446" s="133">
        <v>1</v>
      </c>
      <c r="I446" s="130"/>
      <c r="J446" s="112"/>
      <c r="K446" s="133">
        <v>1</v>
      </c>
      <c r="L446" s="133">
        <v>0</v>
      </c>
      <c r="M446" s="134" t="s">
        <v>290</v>
      </c>
      <c r="N446" s="129">
        <v>64736</v>
      </c>
    </row>
    <row r="447" spans="1:14" ht="22.5" x14ac:dyDescent="0.45">
      <c r="A447" s="106">
        <v>442</v>
      </c>
      <c r="B447" s="135" t="s">
        <v>749</v>
      </c>
      <c r="C447" s="136">
        <v>21</v>
      </c>
      <c r="D447" s="135" t="s">
        <v>612</v>
      </c>
      <c r="E447" s="129">
        <v>64721</v>
      </c>
      <c r="F447" s="135" t="s">
        <v>612</v>
      </c>
      <c r="G447" s="114" t="s">
        <v>613</v>
      </c>
      <c r="H447" s="133">
        <v>1</v>
      </c>
      <c r="I447" s="130"/>
      <c r="J447" s="112"/>
      <c r="K447" s="133">
        <v>1</v>
      </c>
      <c r="L447" s="133"/>
      <c r="M447" s="134" t="s">
        <v>290</v>
      </c>
      <c r="N447" s="129">
        <v>64733</v>
      </c>
    </row>
    <row r="448" spans="1:14" ht="22.5" x14ac:dyDescent="0.45">
      <c r="A448" s="106">
        <v>443</v>
      </c>
      <c r="B448" s="135" t="s">
        <v>750</v>
      </c>
      <c r="C448" s="136">
        <v>31</v>
      </c>
      <c r="D448" s="135" t="s">
        <v>612</v>
      </c>
      <c r="E448" s="129">
        <v>64721</v>
      </c>
      <c r="F448" s="135" t="s">
        <v>612</v>
      </c>
      <c r="G448" s="114" t="s">
        <v>613</v>
      </c>
      <c r="H448" s="133">
        <v>1</v>
      </c>
      <c r="I448" s="130"/>
      <c r="J448" s="112"/>
      <c r="K448" s="133">
        <v>1</v>
      </c>
      <c r="L448" s="133"/>
      <c r="M448" s="134" t="s">
        <v>290</v>
      </c>
      <c r="N448" s="129">
        <v>64733</v>
      </c>
    </row>
    <row r="449" spans="1:14" ht="22.5" x14ac:dyDescent="0.45">
      <c r="A449" s="106">
        <v>444</v>
      </c>
      <c r="B449" s="135" t="s">
        <v>751</v>
      </c>
      <c r="C449" s="136">
        <v>30</v>
      </c>
      <c r="D449" s="135" t="s">
        <v>612</v>
      </c>
      <c r="E449" s="129">
        <v>64721</v>
      </c>
      <c r="F449" s="135" t="s">
        <v>612</v>
      </c>
      <c r="G449" s="114" t="s">
        <v>613</v>
      </c>
      <c r="H449" s="133">
        <v>1</v>
      </c>
      <c r="I449" s="130"/>
      <c r="J449" s="112"/>
      <c r="K449" s="133">
        <v>1</v>
      </c>
      <c r="L449" s="133"/>
      <c r="M449" s="134" t="s">
        <v>290</v>
      </c>
      <c r="N449" s="129">
        <v>64733</v>
      </c>
    </row>
    <row r="450" spans="1:14" ht="22.5" x14ac:dyDescent="0.45">
      <c r="A450" s="106">
        <v>445</v>
      </c>
      <c r="B450" s="138" t="s">
        <v>752</v>
      </c>
      <c r="C450" s="139"/>
      <c r="D450" s="138" t="s">
        <v>753</v>
      </c>
      <c r="E450" s="140">
        <v>64721</v>
      </c>
      <c r="F450" s="141"/>
      <c r="G450" s="142" t="s">
        <v>754</v>
      </c>
      <c r="H450" s="143">
        <v>1</v>
      </c>
      <c r="I450" s="142"/>
      <c r="J450" s="143">
        <v>1</v>
      </c>
      <c r="K450" s="208"/>
      <c r="L450" s="143">
        <v>0</v>
      </c>
      <c r="M450" s="144"/>
      <c r="N450" s="142"/>
    </row>
    <row r="451" spans="1:14" ht="22.5" x14ac:dyDescent="0.45">
      <c r="A451" s="106">
        <v>446</v>
      </c>
      <c r="B451" s="135" t="s">
        <v>755</v>
      </c>
      <c r="C451" s="136">
        <v>21</v>
      </c>
      <c r="D451" s="135" t="s">
        <v>756</v>
      </c>
      <c r="E451" s="145">
        <v>64722</v>
      </c>
      <c r="F451" s="132" t="s">
        <v>288</v>
      </c>
      <c r="G451" s="111" t="s">
        <v>289</v>
      </c>
      <c r="H451" s="133">
        <v>1</v>
      </c>
      <c r="I451" s="130"/>
      <c r="J451" s="112"/>
      <c r="K451" s="133">
        <v>1</v>
      </c>
      <c r="L451" s="133">
        <v>0</v>
      </c>
      <c r="M451" s="134" t="s">
        <v>290</v>
      </c>
      <c r="N451" s="129">
        <v>64739</v>
      </c>
    </row>
    <row r="452" spans="1:14" ht="22.5" x14ac:dyDescent="0.45">
      <c r="A452" s="106">
        <v>447</v>
      </c>
      <c r="B452" s="135" t="s">
        <v>757</v>
      </c>
      <c r="C452" s="136">
        <v>53</v>
      </c>
      <c r="D452" s="135" t="s">
        <v>758</v>
      </c>
      <c r="E452" s="145">
        <v>64722</v>
      </c>
      <c r="F452" s="132" t="s">
        <v>288</v>
      </c>
      <c r="G452" s="114" t="s">
        <v>608</v>
      </c>
      <c r="H452" s="133">
        <v>1</v>
      </c>
      <c r="I452" s="130"/>
      <c r="J452" s="112"/>
      <c r="K452" s="133">
        <v>1</v>
      </c>
      <c r="L452" s="133">
        <v>0</v>
      </c>
      <c r="M452" s="134" t="s">
        <v>290</v>
      </c>
      <c r="N452" s="129">
        <v>64736</v>
      </c>
    </row>
    <row r="453" spans="1:14" ht="22.5" x14ac:dyDescent="0.45">
      <c r="A453" s="106">
        <v>448</v>
      </c>
      <c r="B453" s="135" t="s">
        <v>759</v>
      </c>
      <c r="C453" s="136">
        <v>32</v>
      </c>
      <c r="D453" s="135" t="s">
        <v>758</v>
      </c>
      <c r="E453" s="145">
        <v>64722</v>
      </c>
      <c r="F453" s="132" t="s">
        <v>288</v>
      </c>
      <c r="G453" s="114" t="s">
        <v>608</v>
      </c>
      <c r="H453" s="133">
        <v>1</v>
      </c>
      <c r="I453" s="130"/>
      <c r="J453" s="112"/>
      <c r="K453" s="133">
        <v>1</v>
      </c>
      <c r="L453" s="133">
        <v>0</v>
      </c>
      <c r="M453" s="134" t="s">
        <v>290</v>
      </c>
      <c r="N453" s="129">
        <v>64736</v>
      </c>
    </row>
    <row r="454" spans="1:14" ht="22.5" x14ac:dyDescent="0.45">
      <c r="A454" s="106">
        <v>449</v>
      </c>
      <c r="B454" s="135" t="s">
        <v>760</v>
      </c>
      <c r="C454" s="136">
        <v>39</v>
      </c>
      <c r="D454" s="135" t="s">
        <v>761</v>
      </c>
      <c r="E454" s="145">
        <v>64722</v>
      </c>
      <c r="F454" s="132" t="s">
        <v>288</v>
      </c>
      <c r="G454" s="111" t="s">
        <v>289</v>
      </c>
      <c r="H454" s="133">
        <v>1</v>
      </c>
      <c r="I454" s="130"/>
      <c r="J454" s="112"/>
      <c r="K454" s="133">
        <v>1</v>
      </c>
      <c r="L454" s="133">
        <v>0</v>
      </c>
      <c r="M454" s="134" t="s">
        <v>290</v>
      </c>
      <c r="N454" s="129">
        <v>64745</v>
      </c>
    </row>
    <row r="455" spans="1:14" ht="22.5" x14ac:dyDescent="0.45">
      <c r="A455" s="106">
        <v>450</v>
      </c>
      <c r="B455" s="135" t="s">
        <v>762</v>
      </c>
      <c r="C455" s="136">
        <v>41</v>
      </c>
      <c r="D455" s="135" t="s">
        <v>763</v>
      </c>
      <c r="E455" s="145">
        <v>64722</v>
      </c>
      <c r="F455" s="132" t="s">
        <v>288</v>
      </c>
      <c r="G455" s="114" t="s">
        <v>352</v>
      </c>
      <c r="H455" s="133">
        <v>1</v>
      </c>
      <c r="I455" s="130"/>
      <c r="J455" s="112"/>
      <c r="K455" s="133">
        <v>1</v>
      </c>
      <c r="L455" s="133">
        <v>0</v>
      </c>
      <c r="M455" s="134" t="s">
        <v>290</v>
      </c>
      <c r="N455" s="154">
        <v>64736</v>
      </c>
    </row>
    <row r="456" spans="1:14" ht="22.5" x14ac:dyDescent="0.45">
      <c r="A456" s="106">
        <v>451</v>
      </c>
      <c r="B456" s="135" t="s">
        <v>764</v>
      </c>
      <c r="C456" s="136">
        <v>28</v>
      </c>
      <c r="D456" s="135" t="s">
        <v>763</v>
      </c>
      <c r="E456" s="145">
        <v>64722</v>
      </c>
      <c r="F456" s="132" t="s">
        <v>288</v>
      </c>
      <c r="G456" s="114" t="s">
        <v>352</v>
      </c>
      <c r="H456" s="133">
        <v>1</v>
      </c>
      <c r="I456" s="130"/>
      <c r="J456" s="112"/>
      <c r="K456" s="133">
        <v>1</v>
      </c>
      <c r="L456" s="133">
        <v>0</v>
      </c>
      <c r="M456" s="134" t="s">
        <v>290</v>
      </c>
      <c r="N456" s="154">
        <v>64736</v>
      </c>
    </row>
    <row r="457" spans="1:14" ht="22.5" x14ac:dyDescent="0.45">
      <c r="A457" s="106">
        <v>452</v>
      </c>
      <c r="B457" s="135" t="s">
        <v>765</v>
      </c>
      <c r="C457" s="136">
        <v>20</v>
      </c>
      <c r="D457" s="135" t="s">
        <v>763</v>
      </c>
      <c r="E457" s="145">
        <v>64722</v>
      </c>
      <c r="F457" s="132" t="s">
        <v>288</v>
      </c>
      <c r="G457" s="114" t="s">
        <v>352</v>
      </c>
      <c r="H457" s="133">
        <v>1</v>
      </c>
      <c r="I457" s="130"/>
      <c r="J457" s="112"/>
      <c r="K457" s="133">
        <v>1</v>
      </c>
      <c r="L457" s="133">
        <v>0</v>
      </c>
      <c r="M457" s="134" t="s">
        <v>290</v>
      </c>
      <c r="N457" s="154">
        <v>64736</v>
      </c>
    </row>
    <row r="458" spans="1:14" ht="22.5" x14ac:dyDescent="0.45">
      <c r="A458" s="106">
        <v>453</v>
      </c>
      <c r="B458" s="135" t="s">
        <v>766</v>
      </c>
      <c r="C458" s="136">
        <v>27</v>
      </c>
      <c r="D458" s="135" t="s">
        <v>763</v>
      </c>
      <c r="E458" s="145">
        <v>64722</v>
      </c>
      <c r="F458" s="132" t="s">
        <v>288</v>
      </c>
      <c r="G458" s="114" t="s">
        <v>352</v>
      </c>
      <c r="H458" s="133">
        <v>1</v>
      </c>
      <c r="I458" s="130"/>
      <c r="J458" s="112"/>
      <c r="K458" s="133">
        <v>1</v>
      </c>
      <c r="L458" s="133">
        <v>0</v>
      </c>
      <c r="M458" s="134" t="s">
        <v>290</v>
      </c>
      <c r="N458" s="154">
        <v>64736</v>
      </c>
    </row>
    <row r="459" spans="1:14" ht="22.5" x14ac:dyDescent="0.45">
      <c r="A459" s="106">
        <v>454</v>
      </c>
      <c r="B459" s="135" t="s">
        <v>767</v>
      </c>
      <c r="C459" s="136">
        <v>26</v>
      </c>
      <c r="D459" s="135" t="s">
        <v>763</v>
      </c>
      <c r="E459" s="145">
        <v>64722</v>
      </c>
      <c r="F459" s="132" t="s">
        <v>288</v>
      </c>
      <c r="G459" s="114" t="s">
        <v>352</v>
      </c>
      <c r="H459" s="133">
        <v>1</v>
      </c>
      <c r="I459" s="130"/>
      <c r="J459" s="112"/>
      <c r="K459" s="133">
        <v>1</v>
      </c>
      <c r="L459" s="133">
        <v>0</v>
      </c>
      <c r="M459" s="134" t="s">
        <v>290</v>
      </c>
      <c r="N459" s="154">
        <v>64736</v>
      </c>
    </row>
    <row r="460" spans="1:14" ht="22.5" x14ac:dyDescent="0.45">
      <c r="A460" s="106">
        <v>455</v>
      </c>
      <c r="B460" s="135" t="s">
        <v>768</v>
      </c>
      <c r="C460" s="136">
        <v>36</v>
      </c>
      <c r="D460" s="135" t="s">
        <v>763</v>
      </c>
      <c r="E460" s="145">
        <v>64722</v>
      </c>
      <c r="F460" s="132" t="s">
        <v>288</v>
      </c>
      <c r="G460" s="114" t="s">
        <v>352</v>
      </c>
      <c r="H460" s="133">
        <v>1</v>
      </c>
      <c r="I460" s="130"/>
      <c r="J460" s="112"/>
      <c r="K460" s="133">
        <v>1</v>
      </c>
      <c r="L460" s="133">
        <v>0</v>
      </c>
      <c r="M460" s="134" t="s">
        <v>290</v>
      </c>
      <c r="N460" s="154">
        <v>64736</v>
      </c>
    </row>
    <row r="461" spans="1:14" ht="22.5" x14ac:dyDescent="0.45">
      <c r="A461" s="106">
        <v>456</v>
      </c>
      <c r="B461" s="135" t="s">
        <v>769</v>
      </c>
      <c r="C461" s="136">
        <v>45</v>
      </c>
      <c r="D461" s="135" t="s">
        <v>763</v>
      </c>
      <c r="E461" s="145">
        <v>64722</v>
      </c>
      <c r="F461" s="132" t="s">
        <v>288</v>
      </c>
      <c r="G461" s="114" t="s">
        <v>352</v>
      </c>
      <c r="H461" s="133">
        <v>1</v>
      </c>
      <c r="I461" s="130"/>
      <c r="J461" s="112"/>
      <c r="K461" s="133">
        <v>1</v>
      </c>
      <c r="L461" s="133">
        <v>0</v>
      </c>
      <c r="M461" s="134" t="s">
        <v>290</v>
      </c>
      <c r="N461" s="154">
        <v>64736</v>
      </c>
    </row>
    <row r="462" spans="1:14" ht="22.5" x14ac:dyDescent="0.45">
      <c r="A462" s="106">
        <v>457</v>
      </c>
      <c r="B462" s="135" t="s">
        <v>770</v>
      </c>
      <c r="C462" s="136">
        <v>32</v>
      </c>
      <c r="D462" s="135" t="s">
        <v>763</v>
      </c>
      <c r="E462" s="145">
        <v>64722</v>
      </c>
      <c r="F462" s="132" t="s">
        <v>288</v>
      </c>
      <c r="G462" s="114" t="s">
        <v>352</v>
      </c>
      <c r="H462" s="133">
        <v>1</v>
      </c>
      <c r="I462" s="130"/>
      <c r="J462" s="112"/>
      <c r="K462" s="133">
        <v>1</v>
      </c>
      <c r="L462" s="133">
        <v>0</v>
      </c>
      <c r="M462" s="134" t="s">
        <v>290</v>
      </c>
      <c r="N462" s="154">
        <v>64736</v>
      </c>
    </row>
    <row r="463" spans="1:14" ht="22.5" x14ac:dyDescent="0.45">
      <c r="A463" s="106">
        <v>458</v>
      </c>
      <c r="B463" s="135" t="s">
        <v>771</v>
      </c>
      <c r="C463" s="136">
        <v>18</v>
      </c>
      <c r="D463" s="135" t="s">
        <v>763</v>
      </c>
      <c r="E463" s="145">
        <v>64722</v>
      </c>
      <c r="F463" s="132" t="s">
        <v>288</v>
      </c>
      <c r="G463" s="114" t="s">
        <v>352</v>
      </c>
      <c r="H463" s="133">
        <v>1</v>
      </c>
      <c r="I463" s="130"/>
      <c r="J463" s="112"/>
      <c r="K463" s="133">
        <v>1</v>
      </c>
      <c r="L463" s="133">
        <v>0</v>
      </c>
      <c r="M463" s="134" t="s">
        <v>290</v>
      </c>
      <c r="N463" s="154">
        <v>64736</v>
      </c>
    </row>
    <row r="464" spans="1:14" ht="22.5" x14ac:dyDescent="0.45">
      <c r="A464" s="106">
        <v>459</v>
      </c>
      <c r="B464" s="135" t="s">
        <v>772</v>
      </c>
      <c r="C464" s="136">
        <v>38</v>
      </c>
      <c r="D464" s="135" t="s">
        <v>763</v>
      </c>
      <c r="E464" s="145">
        <v>64722</v>
      </c>
      <c r="F464" s="132" t="s">
        <v>288</v>
      </c>
      <c r="G464" s="114" t="s">
        <v>352</v>
      </c>
      <c r="H464" s="133">
        <v>1</v>
      </c>
      <c r="I464" s="130"/>
      <c r="J464" s="112"/>
      <c r="K464" s="133">
        <v>1</v>
      </c>
      <c r="L464" s="133">
        <v>0</v>
      </c>
      <c r="M464" s="134" t="s">
        <v>290</v>
      </c>
      <c r="N464" s="154">
        <v>64736</v>
      </c>
    </row>
    <row r="465" spans="1:14" ht="22.5" x14ac:dyDescent="0.45">
      <c r="A465" s="106">
        <v>460</v>
      </c>
      <c r="B465" s="135" t="s">
        <v>773</v>
      </c>
      <c r="C465" s="146">
        <v>17</v>
      </c>
      <c r="D465" s="135" t="s">
        <v>763</v>
      </c>
      <c r="E465" s="145">
        <v>64722</v>
      </c>
      <c r="F465" s="132" t="s">
        <v>288</v>
      </c>
      <c r="G465" s="114" t="s">
        <v>352</v>
      </c>
      <c r="H465" s="133">
        <v>1</v>
      </c>
      <c r="I465" s="130"/>
      <c r="J465" s="112"/>
      <c r="K465" s="133">
        <v>1</v>
      </c>
      <c r="L465" s="133">
        <v>0</v>
      </c>
      <c r="M465" s="134" t="s">
        <v>290</v>
      </c>
      <c r="N465" s="154">
        <v>64736</v>
      </c>
    </row>
    <row r="466" spans="1:14" ht="22.5" x14ac:dyDescent="0.45">
      <c r="A466" s="106">
        <v>461</v>
      </c>
      <c r="B466" s="135" t="s">
        <v>774</v>
      </c>
      <c r="C466" s="146">
        <v>20</v>
      </c>
      <c r="D466" s="135" t="s">
        <v>763</v>
      </c>
      <c r="E466" s="145">
        <v>64722</v>
      </c>
      <c r="F466" s="132" t="s">
        <v>288</v>
      </c>
      <c r="G466" s="114" t="s">
        <v>352</v>
      </c>
      <c r="H466" s="133">
        <v>1</v>
      </c>
      <c r="I466" s="130"/>
      <c r="J466" s="112"/>
      <c r="K466" s="133">
        <v>1</v>
      </c>
      <c r="L466" s="133">
        <v>0</v>
      </c>
      <c r="M466" s="134" t="s">
        <v>290</v>
      </c>
      <c r="N466" s="154">
        <v>64736</v>
      </c>
    </row>
    <row r="467" spans="1:14" ht="22.5" x14ac:dyDescent="0.45">
      <c r="A467" s="106">
        <v>462</v>
      </c>
      <c r="B467" s="135" t="s">
        <v>775</v>
      </c>
      <c r="C467" s="146">
        <v>40</v>
      </c>
      <c r="D467" s="135" t="s">
        <v>763</v>
      </c>
      <c r="E467" s="145">
        <v>64722</v>
      </c>
      <c r="F467" s="132" t="s">
        <v>288</v>
      </c>
      <c r="G467" s="114" t="s">
        <v>352</v>
      </c>
      <c r="H467" s="133">
        <v>1</v>
      </c>
      <c r="I467" s="130"/>
      <c r="J467" s="112"/>
      <c r="K467" s="133">
        <v>1</v>
      </c>
      <c r="L467" s="133">
        <v>0</v>
      </c>
      <c r="M467" s="134" t="s">
        <v>290</v>
      </c>
      <c r="N467" s="154">
        <v>64736</v>
      </c>
    </row>
    <row r="468" spans="1:14" ht="22.5" x14ac:dyDescent="0.45">
      <c r="A468" s="106">
        <v>463</v>
      </c>
      <c r="B468" s="135" t="s">
        <v>776</v>
      </c>
      <c r="C468" s="146">
        <v>18</v>
      </c>
      <c r="D468" s="135" t="s">
        <v>763</v>
      </c>
      <c r="E468" s="145">
        <v>64722</v>
      </c>
      <c r="F468" s="132" t="s">
        <v>288</v>
      </c>
      <c r="G468" s="114" t="s">
        <v>352</v>
      </c>
      <c r="H468" s="133">
        <v>1</v>
      </c>
      <c r="I468" s="130"/>
      <c r="J468" s="112"/>
      <c r="K468" s="133">
        <v>1</v>
      </c>
      <c r="L468" s="133">
        <v>0</v>
      </c>
      <c r="M468" s="134" t="s">
        <v>290</v>
      </c>
      <c r="N468" s="154">
        <v>64736</v>
      </c>
    </row>
    <row r="469" spans="1:14" ht="22.5" x14ac:dyDescent="0.45">
      <c r="A469" s="106">
        <v>464</v>
      </c>
      <c r="B469" s="135" t="s">
        <v>777</v>
      </c>
      <c r="C469" s="146">
        <v>36</v>
      </c>
      <c r="D469" s="135" t="s">
        <v>763</v>
      </c>
      <c r="E469" s="145">
        <v>64722</v>
      </c>
      <c r="F469" s="132" t="s">
        <v>288</v>
      </c>
      <c r="G469" s="114" t="s">
        <v>352</v>
      </c>
      <c r="H469" s="133">
        <v>1</v>
      </c>
      <c r="I469" s="130"/>
      <c r="J469" s="112"/>
      <c r="K469" s="133">
        <v>1</v>
      </c>
      <c r="L469" s="133">
        <v>0</v>
      </c>
      <c r="M469" s="134" t="s">
        <v>290</v>
      </c>
      <c r="N469" s="154">
        <v>64736</v>
      </c>
    </row>
    <row r="470" spans="1:14" ht="22.5" x14ac:dyDescent="0.45">
      <c r="A470" s="106">
        <v>465</v>
      </c>
      <c r="B470" s="135" t="s">
        <v>468</v>
      </c>
      <c r="C470" s="146">
        <v>40</v>
      </c>
      <c r="D470" s="135" t="s">
        <v>763</v>
      </c>
      <c r="E470" s="145">
        <v>64722</v>
      </c>
      <c r="F470" s="132" t="s">
        <v>288</v>
      </c>
      <c r="G470" s="114" t="s">
        <v>352</v>
      </c>
      <c r="H470" s="133">
        <v>1</v>
      </c>
      <c r="I470" s="130"/>
      <c r="J470" s="112"/>
      <c r="K470" s="133">
        <v>1</v>
      </c>
      <c r="L470" s="133">
        <v>0</v>
      </c>
      <c r="M470" s="134" t="s">
        <v>290</v>
      </c>
      <c r="N470" s="154">
        <v>64736</v>
      </c>
    </row>
    <row r="471" spans="1:14" ht="22.5" x14ac:dyDescent="0.45">
      <c r="A471" s="106">
        <v>466</v>
      </c>
      <c r="B471" s="135" t="s">
        <v>780</v>
      </c>
      <c r="C471" s="146">
        <v>40</v>
      </c>
      <c r="D471" s="135" t="s">
        <v>620</v>
      </c>
      <c r="E471" s="145">
        <v>64723</v>
      </c>
      <c r="F471" s="132" t="s">
        <v>288</v>
      </c>
      <c r="G471" s="111" t="s">
        <v>289</v>
      </c>
      <c r="H471" s="133">
        <v>1</v>
      </c>
      <c r="I471" s="130"/>
      <c r="J471" s="112"/>
      <c r="K471" s="133">
        <v>1</v>
      </c>
      <c r="L471" s="133">
        <v>0</v>
      </c>
      <c r="M471" s="134" t="s">
        <v>290</v>
      </c>
      <c r="N471" s="154">
        <v>64736</v>
      </c>
    </row>
    <row r="472" spans="1:14" ht="22.5" x14ac:dyDescent="0.45">
      <c r="A472" s="106">
        <v>467</v>
      </c>
      <c r="B472" s="135" t="s">
        <v>781</v>
      </c>
      <c r="C472" s="146">
        <v>35</v>
      </c>
      <c r="D472" s="135" t="s">
        <v>620</v>
      </c>
      <c r="E472" s="145">
        <v>64723</v>
      </c>
      <c r="F472" s="132" t="s">
        <v>288</v>
      </c>
      <c r="G472" s="111" t="s">
        <v>289</v>
      </c>
      <c r="H472" s="133">
        <v>1</v>
      </c>
      <c r="I472" s="130"/>
      <c r="J472" s="112"/>
      <c r="K472" s="133">
        <v>1</v>
      </c>
      <c r="L472" s="133">
        <v>0</v>
      </c>
      <c r="M472" s="134" t="s">
        <v>290</v>
      </c>
      <c r="N472" s="154">
        <v>64745</v>
      </c>
    </row>
    <row r="473" spans="1:14" ht="22.5" x14ac:dyDescent="0.45">
      <c r="A473" s="106">
        <v>468</v>
      </c>
      <c r="B473" s="135" t="s">
        <v>782</v>
      </c>
      <c r="C473" s="146">
        <v>23</v>
      </c>
      <c r="D473" s="135" t="s">
        <v>620</v>
      </c>
      <c r="E473" s="145">
        <v>64723</v>
      </c>
      <c r="F473" s="132" t="s">
        <v>288</v>
      </c>
      <c r="G473" s="111" t="s">
        <v>289</v>
      </c>
      <c r="H473" s="133">
        <v>1</v>
      </c>
      <c r="I473" s="130"/>
      <c r="J473" s="112"/>
      <c r="K473" s="133">
        <v>1</v>
      </c>
      <c r="L473" s="133">
        <v>0</v>
      </c>
      <c r="M473" s="134" t="s">
        <v>290</v>
      </c>
      <c r="N473" s="154">
        <v>64745</v>
      </c>
    </row>
    <row r="474" spans="1:14" ht="22.5" x14ac:dyDescent="0.45">
      <c r="A474" s="106">
        <v>469</v>
      </c>
      <c r="B474" s="135" t="s">
        <v>783</v>
      </c>
      <c r="C474" s="146">
        <v>26</v>
      </c>
      <c r="D474" s="135" t="s">
        <v>333</v>
      </c>
      <c r="E474" s="145">
        <v>64723</v>
      </c>
      <c r="F474" s="132" t="s">
        <v>288</v>
      </c>
      <c r="G474" s="111" t="s">
        <v>289</v>
      </c>
      <c r="H474" s="133">
        <v>1</v>
      </c>
      <c r="I474" s="130"/>
      <c r="J474" s="112"/>
      <c r="K474" s="133">
        <v>1</v>
      </c>
      <c r="L474" s="133">
        <v>0</v>
      </c>
      <c r="M474" s="134" t="s">
        <v>290</v>
      </c>
      <c r="N474" s="154">
        <v>64736</v>
      </c>
    </row>
    <row r="475" spans="1:14" ht="22.5" x14ac:dyDescent="0.45">
      <c r="A475" s="106">
        <v>470</v>
      </c>
      <c r="B475" s="135" t="s">
        <v>784</v>
      </c>
      <c r="C475" s="146">
        <v>30</v>
      </c>
      <c r="D475" s="135" t="s">
        <v>333</v>
      </c>
      <c r="E475" s="145">
        <v>64723</v>
      </c>
      <c r="F475" s="132" t="s">
        <v>288</v>
      </c>
      <c r="G475" s="111" t="s">
        <v>289</v>
      </c>
      <c r="H475" s="133">
        <v>1</v>
      </c>
      <c r="I475" s="130"/>
      <c r="J475" s="112"/>
      <c r="K475" s="133">
        <v>1</v>
      </c>
      <c r="L475" s="133">
        <v>0</v>
      </c>
      <c r="M475" s="134" t="s">
        <v>290</v>
      </c>
      <c r="N475" s="154">
        <v>64736</v>
      </c>
    </row>
    <row r="476" spans="1:14" ht="22.5" x14ac:dyDescent="0.45">
      <c r="A476" s="106">
        <v>471</v>
      </c>
      <c r="B476" s="135" t="s">
        <v>785</v>
      </c>
      <c r="C476" s="146">
        <v>35</v>
      </c>
      <c r="D476" s="135" t="s">
        <v>786</v>
      </c>
      <c r="E476" s="145">
        <v>64723</v>
      </c>
      <c r="F476" s="132" t="s">
        <v>288</v>
      </c>
      <c r="G476" s="111" t="s">
        <v>289</v>
      </c>
      <c r="H476" s="133">
        <v>1</v>
      </c>
      <c r="I476" s="130"/>
      <c r="J476" s="112"/>
      <c r="K476" s="133">
        <v>1</v>
      </c>
      <c r="L476" s="133">
        <v>0</v>
      </c>
      <c r="M476" s="134" t="s">
        <v>290</v>
      </c>
      <c r="N476" s="154">
        <v>64736</v>
      </c>
    </row>
    <row r="477" spans="1:14" ht="22.5" x14ac:dyDescent="0.45">
      <c r="A477" s="106">
        <v>472</v>
      </c>
      <c r="B477" s="135" t="s">
        <v>787</v>
      </c>
      <c r="C477" s="146">
        <v>35</v>
      </c>
      <c r="D477" s="135" t="s">
        <v>788</v>
      </c>
      <c r="E477" s="145">
        <v>64723</v>
      </c>
      <c r="F477" s="132" t="s">
        <v>288</v>
      </c>
      <c r="G477" s="111" t="s">
        <v>289</v>
      </c>
      <c r="H477" s="133">
        <v>1</v>
      </c>
      <c r="I477" s="130"/>
      <c r="J477" s="112"/>
      <c r="K477" s="133">
        <v>1</v>
      </c>
      <c r="L477" s="133">
        <v>0</v>
      </c>
      <c r="M477" s="134" t="s">
        <v>290</v>
      </c>
      <c r="N477" s="154">
        <v>64736</v>
      </c>
    </row>
    <row r="478" spans="1:14" ht="22.5" x14ac:dyDescent="0.45">
      <c r="A478" s="106">
        <v>473</v>
      </c>
      <c r="B478" s="135" t="s">
        <v>789</v>
      </c>
      <c r="C478" s="146">
        <v>40</v>
      </c>
      <c r="D478" s="135" t="s">
        <v>599</v>
      </c>
      <c r="E478" s="145">
        <v>64723</v>
      </c>
      <c r="F478" s="132" t="s">
        <v>288</v>
      </c>
      <c r="G478" s="114" t="s">
        <v>420</v>
      </c>
      <c r="H478" s="133">
        <v>1</v>
      </c>
      <c r="I478" s="130"/>
      <c r="J478" s="112"/>
      <c r="K478" s="133">
        <v>1</v>
      </c>
      <c r="L478" s="133"/>
      <c r="M478" s="134" t="s">
        <v>290</v>
      </c>
      <c r="N478" s="154">
        <v>64741</v>
      </c>
    </row>
    <row r="479" spans="1:14" ht="22.5" x14ac:dyDescent="0.45">
      <c r="A479" s="106">
        <v>474</v>
      </c>
      <c r="B479" s="135" t="s">
        <v>790</v>
      </c>
      <c r="C479" s="146">
        <v>18</v>
      </c>
      <c r="D479" s="135" t="s">
        <v>599</v>
      </c>
      <c r="E479" s="145">
        <v>64723</v>
      </c>
      <c r="F479" s="132" t="s">
        <v>288</v>
      </c>
      <c r="G479" s="114" t="s">
        <v>420</v>
      </c>
      <c r="H479" s="133">
        <v>1</v>
      </c>
      <c r="I479" s="130"/>
      <c r="J479" s="112"/>
      <c r="K479" s="133">
        <v>1</v>
      </c>
      <c r="L479" s="133"/>
      <c r="M479" s="134" t="s">
        <v>290</v>
      </c>
      <c r="N479" s="154">
        <v>64741</v>
      </c>
    </row>
    <row r="480" spans="1:14" ht="22.5" x14ac:dyDescent="0.45">
      <c r="A480" s="106">
        <v>475</v>
      </c>
      <c r="B480" s="135" t="s">
        <v>328</v>
      </c>
      <c r="C480" s="146">
        <v>15</v>
      </c>
      <c r="D480" s="135" t="s">
        <v>599</v>
      </c>
      <c r="E480" s="145">
        <v>64723</v>
      </c>
      <c r="F480" s="132" t="s">
        <v>288</v>
      </c>
      <c r="G480" s="114" t="s">
        <v>420</v>
      </c>
      <c r="H480" s="133">
        <v>1</v>
      </c>
      <c r="I480" s="130"/>
      <c r="J480" s="112"/>
      <c r="K480" s="133">
        <v>1</v>
      </c>
      <c r="L480" s="133"/>
      <c r="M480" s="134" t="s">
        <v>290</v>
      </c>
      <c r="N480" s="154">
        <v>64741</v>
      </c>
    </row>
    <row r="481" spans="1:14" ht="22.5" x14ac:dyDescent="0.45">
      <c r="A481" s="106">
        <v>476</v>
      </c>
      <c r="B481" s="135" t="s">
        <v>791</v>
      </c>
      <c r="C481" s="146">
        <v>30</v>
      </c>
      <c r="D481" s="135" t="s">
        <v>599</v>
      </c>
      <c r="E481" s="145">
        <v>64723</v>
      </c>
      <c r="F481" s="132" t="s">
        <v>288</v>
      </c>
      <c r="G481" s="114" t="s">
        <v>420</v>
      </c>
      <c r="H481" s="133">
        <v>1</v>
      </c>
      <c r="I481" s="130"/>
      <c r="J481" s="112"/>
      <c r="K481" s="133">
        <v>1</v>
      </c>
      <c r="L481" s="133"/>
      <c r="M481" s="134" t="s">
        <v>290</v>
      </c>
      <c r="N481" s="154">
        <v>64741</v>
      </c>
    </row>
    <row r="482" spans="1:14" ht="22.5" x14ac:dyDescent="0.45">
      <c r="A482" s="106">
        <v>477</v>
      </c>
      <c r="B482" s="135" t="s">
        <v>792</v>
      </c>
      <c r="C482" s="146">
        <v>16</v>
      </c>
      <c r="D482" s="135" t="s">
        <v>595</v>
      </c>
      <c r="E482" s="145">
        <v>64723</v>
      </c>
      <c r="F482" s="132" t="s">
        <v>288</v>
      </c>
      <c r="G482" s="114" t="s">
        <v>420</v>
      </c>
      <c r="H482" s="133">
        <v>1</v>
      </c>
      <c r="I482" s="130"/>
      <c r="J482" s="112"/>
      <c r="K482" s="133">
        <v>1</v>
      </c>
      <c r="L482" s="133"/>
      <c r="M482" s="134" t="s">
        <v>290</v>
      </c>
      <c r="N482" s="154">
        <v>64741</v>
      </c>
    </row>
    <row r="483" spans="1:14" ht="22.5" x14ac:dyDescent="0.45">
      <c r="A483" s="106">
        <v>478</v>
      </c>
      <c r="B483" s="135" t="s">
        <v>793</v>
      </c>
      <c r="C483" s="146">
        <v>22</v>
      </c>
      <c r="D483" s="135" t="s">
        <v>424</v>
      </c>
      <c r="E483" s="145">
        <v>64723</v>
      </c>
      <c r="F483" s="132" t="s">
        <v>288</v>
      </c>
      <c r="G483" s="114" t="s">
        <v>420</v>
      </c>
      <c r="H483" s="133">
        <v>1</v>
      </c>
      <c r="I483" s="130"/>
      <c r="J483" s="112"/>
      <c r="K483" s="133">
        <v>1</v>
      </c>
      <c r="L483" s="133"/>
      <c r="M483" s="134" t="s">
        <v>290</v>
      </c>
      <c r="N483" s="154">
        <v>64741</v>
      </c>
    </row>
    <row r="484" spans="1:14" ht="22.5" x14ac:dyDescent="0.45">
      <c r="A484" s="106">
        <v>479</v>
      </c>
      <c r="B484" s="135" t="s">
        <v>794</v>
      </c>
      <c r="C484" s="146">
        <v>23</v>
      </c>
      <c r="D484" s="135" t="s">
        <v>424</v>
      </c>
      <c r="E484" s="145">
        <v>64723</v>
      </c>
      <c r="F484" s="132" t="s">
        <v>288</v>
      </c>
      <c r="G484" s="114" t="s">
        <v>420</v>
      </c>
      <c r="H484" s="133">
        <v>1</v>
      </c>
      <c r="I484" s="130"/>
      <c r="J484" s="112"/>
      <c r="K484" s="133">
        <v>1</v>
      </c>
      <c r="L484" s="133"/>
      <c r="M484" s="134" t="s">
        <v>290</v>
      </c>
      <c r="N484" s="154">
        <v>64741</v>
      </c>
    </row>
    <row r="485" spans="1:14" ht="22.5" x14ac:dyDescent="0.45">
      <c r="A485" s="106">
        <v>480</v>
      </c>
      <c r="B485" s="135" t="s">
        <v>795</v>
      </c>
      <c r="C485" s="146">
        <v>21</v>
      </c>
      <c r="D485" s="135" t="s">
        <v>424</v>
      </c>
      <c r="E485" s="145">
        <v>64723</v>
      </c>
      <c r="F485" s="132" t="s">
        <v>288</v>
      </c>
      <c r="G485" s="114" t="s">
        <v>420</v>
      </c>
      <c r="H485" s="133">
        <v>1</v>
      </c>
      <c r="I485" s="130"/>
      <c r="J485" s="112"/>
      <c r="K485" s="133">
        <v>1</v>
      </c>
      <c r="L485" s="133"/>
      <c r="M485" s="134" t="s">
        <v>290</v>
      </c>
      <c r="N485" s="154">
        <v>64741</v>
      </c>
    </row>
    <row r="486" spans="1:14" ht="22.5" x14ac:dyDescent="0.45">
      <c r="A486" s="106">
        <v>481</v>
      </c>
      <c r="B486" s="135" t="s">
        <v>796</v>
      </c>
      <c r="C486" s="146">
        <v>23</v>
      </c>
      <c r="D486" s="135" t="s">
        <v>358</v>
      </c>
      <c r="E486" s="145">
        <v>64723</v>
      </c>
      <c r="F486" s="132" t="s">
        <v>288</v>
      </c>
      <c r="G486" s="114" t="s">
        <v>352</v>
      </c>
      <c r="H486" s="133">
        <v>1</v>
      </c>
      <c r="I486" s="130"/>
      <c r="J486" s="112"/>
      <c r="K486" s="133">
        <v>1</v>
      </c>
      <c r="L486" s="133">
        <v>0</v>
      </c>
      <c r="M486" s="134" t="s">
        <v>290</v>
      </c>
      <c r="N486" s="154">
        <v>64736</v>
      </c>
    </row>
    <row r="487" spans="1:14" ht="22.5" x14ac:dyDescent="0.45">
      <c r="A487" s="106">
        <v>482</v>
      </c>
      <c r="B487" s="135" t="s">
        <v>797</v>
      </c>
      <c r="C487" s="146">
        <v>36</v>
      </c>
      <c r="D487" s="135" t="s">
        <v>412</v>
      </c>
      <c r="E487" s="145">
        <v>64723</v>
      </c>
      <c r="F487" s="132" t="s">
        <v>288</v>
      </c>
      <c r="G487" s="114" t="s">
        <v>352</v>
      </c>
      <c r="H487" s="133">
        <v>1</v>
      </c>
      <c r="I487" s="130"/>
      <c r="J487" s="112"/>
      <c r="K487" s="133">
        <v>1</v>
      </c>
      <c r="L487" s="133">
        <v>0</v>
      </c>
      <c r="M487" s="134" t="s">
        <v>290</v>
      </c>
      <c r="N487" s="154">
        <v>64736</v>
      </c>
    </row>
    <row r="488" spans="1:14" ht="22.5" x14ac:dyDescent="0.45">
      <c r="A488" s="106">
        <v>483</v>
      </c>
      <c r="B488" s="135" t="s">
        <v>798</v>
      </c>
      <c r="C488" s="146">
        <v>17</v>
      </c>
      <c r="D488" s="135" t="s">
        <v>358</v>
      </c>
      <c r="E488" s="145">
        <v>64723</v>
      </c>
      <c r="F488" s="132" t="s">
        <v>288</v>
      </c>
      <c r="G488" s="114" t="s">
        <v>352</v>
      </c>
      <c r="H488" s="133">
        <v>1</v>
      </c>
      <c r="I488" s="130"/>
      <c r="J488" s="112"/>
      <c r="K488" s="133">
        <v>1</v>
      </c>
      <c r="L488" s="133">
        <v>0</v>
      </c>
      <c r="M488" s="134" t="s">
        <v>290</v>
      </c>
      <c r="N488" s="154">
        <v>64736</v>
      </c>
    </row>
    <row r="489" spans="1:14" ht="22.5" x14ac:dyDescent="0.45">
      <c r="A489" s="106">
        <v>484</v>
      </c>
      <c r="B489" s="135" t="s">
        <v>799</v>
      </c>
      <c r="C489" s="146">
        <v>2</v>
      </c>
      <c r="D489" s="135" t="s">
        <v>358</v>
      </c>
      <c r="E489" s="145">
        <v>64723</v>
      </c>
      <c r="F489" s="132" t="s">
        <v>288</v>
      </c>
      <c r="G489" s="114" t="s">
        <v>352</v>
      </c>
      <c r="H489" s="133">
        <v>1</v>
      </c>
      <c r="I489" s="130"/>
      <c r="J489" s="112"/>
      <c r="K489" s="133">
        <v>1</v>
      </c>
      <c r="L489" s="133">
        <v>0</v>
      </c>
      <c r="M489" s="134" t="s">
        <v>290</v>
      </c>
      <c r="N489" s="154">
        <v>64736</v>
      </c>
    </row>
    <row r="490" spans="1:14" ht="22.5" x14ac:dyDescent="0.45">
      <c r="A490" s="106">
        <v>485</v>
      </c>
      <c r="B490" s="135" t="s">
        <v>800</v>
      </c>
      <c r="C490" s="146">
        <v>24</v>
      </c>
      <c r="D490" s="135" t="s">
        <v>358</v>
      </c>
      <c r="E490" s="145">
        <v>64723</v>
      </c>
      <c r="F490" s="132" t="s">
        <v>288</v>
      </c>
      <c r="G490" s="114" t="s">
        <v>352</v>
      </c>
      <c r="H490" s="133">
        <v>1</v>
      </c>
      <c r="I490" s="130"/>
      <c r="J490" s="112"/>
      <c r="K490" s="133">
        <v>1</v>
      </c>
      <c r="L490" s="154"/>
      <c r="M490" s="134" t="s">
        <v>290</v>
      </c>
      <c r="N490" s="154">
        <v>64736</v>
      </c>
    </row>
    <row r="491" spans="1:14" ht="22.5" x14ac:dyDescent="0.45">
      <c r="A491" s="106" t="s">
        <v>2708</v>
      </c>
      <c r="B491" s="135" t="s">
        <v>801</v>
      </c>
      <c r="C491" s="146">
        <v>35</v>
      </c>
      <c r="D491" s="135" t="s">
        <v>374</v>
      </c>
      <c r="E491" s="145">
        <v>64723</v>
      </c>
      <c r="F491" s="132" t="s">
        <v>288</v>
      </c>
      <c r="G491" s="114" t="s">
        <v>608</v>
      </c>
      <c r="H491" s="133">
        <v>1</v>
      </c>
      <c r="I491" s="130"/>
      <c r="J491" s="112"/>
      <c r="K491" s="133">
        <v>1</v>
      </c>
      <c r="L491" s="133">
        <v>0</v>
      </c>
      <c r="M491" s="134" t="s">
        <v>290</v>
      </c>
      <c r="N491" s="154">
        <v>64736</v>
      </c>
    </row>
    <row r="492" spans="1:14" ht="22.5" x14ac:dyDescent="0.45">
      <c r="A492" s="106">
        <v>487</v>
      </c>
      <c r="B492" s="135" t="s">
        <v>802</v>
      </c>
      <c r="C492" s="146">
        <v>21</v>
      </c>
      <c r="D492" s="135" t="s">
        <v>374</v>
      </c>
      <c r="E492" s="145">
        <v>64723</v>
      </c>
      <c r="F492" s="132" t="s">
        <v>288</v>
      </c>
      <c r="G492" s="114" t="s">
        <v>608</v>
      </c>
      <c r="H492" s="133">
        <v>1</v>
      </c>
      <c r="I492" s="130"/>
      <c r="J492" s="112"/>
      <c r="K492" s="133">
        <v>1</v>
      </c>
      <c r="L492" s="133">
        <v>0</v>
      </c>
      <c r="M492" s="134" t="s">
        <v>290</v>
      </c>
      <c r="N492" s="154">
        <v>64736</v>
      </c>
    </row>
    <row r="493" spans="1:14" ht="22.5" x14ac:dyDescent="0.45">
      <c r="A493" s="106">
        <v>488</v>
      </c>
      <c r="B493" s="135" t="s">
        <v>803</v>
      </c>
      <c r="C493" s="146">
        <v>28</v>
      </c>
      <c r="D493" s="135" t="s">
        <v>374</v>
      </c>
      <c r="E493" s="145">
        <v>64723</v>
      </c>
      <c r="F493" s="132" t="s">
        <v>288</v>
      </c>
      <c r="G493" s="114" t="s">
        <v>608</v>
      </c>
      <c r="H493" s="133">
        <v>1</v>
      </c>
      <c r="I493" s="130"/>
      <c r="J493" s="112"/>
      <c r="K493" s="133">
        <v>1</v>
      </c>
      <c r="L493" s="133">
        <v>0</v>
      </c>
      <c r="M493" s="134" t="s">
        <v>290</v>
      </c>
      <c r="N493" s="154">
        <v>64736</v>
      </c>
    </row>
    <row r="494" spans="1:14" ht="22.5" x14ac:dyDescent="0.45">
      <c r="A494" s="106">
        <v>489</v>
      </c>
      <c r="B494" s="135" t="s">
        <v>804</v>
      </c>
      <c r="C494" s="146">
        <v>25</v>
      </c>
      <c r="D494" s="135" t="s">
        <v>374</v>
      </c>
      <c r="E494" s="145">
        <v>64723</v>
      </c>
      <c r="F494" s="132" t="s">
        <v>288</v>
      </c>
      <c r="G494" s="114" t="s">
        <v>608</v>
      </c>
      <c r="H494" s="133">
        <v>1</v>
      </c>
      <c r="I494" s="130"/>
      <c r="J494" s="112"/>
      <c r="K494" s="133">
        <v>1</v>
      </c>
      <c r="L494" s="133">
        <v>0</v>
      </c>
      <c r="M494" s="134" t="s">
        <v>290</v>
      </c>
      <c r="N494" s="154">
        <v>64736</v>
      </c>
    </row>
    <row r="495" spans="1:14" ht="22.5" x14ac:dyDescent="0.45">
      <c r="A495" s="106">
        <v>490</v>
      </c>
      <c r="B495" s="135" t="s">
        <v>805</v>
      </c>
      <c r="C495" s="146">
        <v>30</v>
      </c>
      <c r="D495" s="135" t="s">
        <v>374</v>
      </c>
      <c r="E495" s="145">
        <v>64723</v>
      </c>
      <c r="F495" s="132" t="s">
        <v>288</v>
      </c>
      <c r="G495" s="114" t="s">
        <v>608</v>
      </c>
      <c r="H495" s="133">
        <v>1</v>
      </c>
      <c r="I495" s="130"/>
      <c r="J495" s="112"/>
      <c r="K495" s="133">
        <v>1</v>
      </c>
      <c r="L495" s="133">
        <v>0</v>
      </c>
      <c r="M495" s="134" t="s">
        <v>290</v>
      </c>
      <c r="N495" s="154">
        <v>64736</v>
      </c>
    </row>
    <row r="496" spans="1:14" ht="22.5" x14ac:dyDescent="0.45">
      <c r="A496" s="106">
        <v>491</v>
      </c>
      <c r="B496" s="135" t="s">
        <v>806</v>
      </c>
      <c r="C496" s="146">
        <v>40</v>
      </c>
      <c r="D496" s="135" t="s">
        <v>374</v>
      </c>
      <c r="E496" s="145">
        <v>64723</v>
      </c>
      <c r="F496" s="132" t="s">
        <v>288</v>
      </c>
      <c r="G496" s="114" t="s">
        <v>608</v>
      </c>
      <c r="H496" s="133">
        <v>1</v>
      </c>
      <c r="I496" s="130"/>
      <c r="J496" s="112"/>
      <c r="K496" s="133">
        <v>1</v>
      </c>
      <c r="L496" s="133">
        <v>0</v>
      </c>
      <c r="M496" s="134" t="s">
        <v>290</v>
      </c>
      <c r="N496" s="154">
        <v>64736</v>
      </c>
    </row>
    <row r="497" spans="1:14" ht="22.5" x14ac:dyDescent="0.45">
      <c r="A497" s="106">
        <v>492</v>
      </c>
      <c r="B497" s="135" t="s">
        <v>807</v>
      </c>
      <c r="C497" s="146">
        <v>20</v>
      </c>
      <c r="D497" s="135" t="s">
        <v>374</v>
      </c>
      <c r="E497" s="145">
        <v>64723</v>
      </c>
      <c r="F497" s="132" t="s">
        <v>288</v>
      </c>
      <c r="G497" s="114" t="s">
        <v>608</v>
      </c>
      <c r="H497" s="133">
        <v>1</v>
      </c>
      <c r="I497" s="130"/>
      <c r="J497" s="112"/>
      <c r="K497" s="133">
        <v>1</v>
      </c>
      <c r="L497" s="133">
        <v>0</v>
      </c>
      <c r="M497" s="134" t="s">
        <v>290</v>
      </c>
      <c r="N497" s="154">
        <v>64736</v>
      </c>
    </row>
    <row r="498" spans="1:14" ht="22.5" x14ac:dyDescent="0.45">
      <c r="A498" s="106">
        <v>493</v>
      </c>
      <c r="B498" s="135" t="s">
        <v>808</v>
      </c>
      <c r="C498" s="146">
        <v>19</v>
      </c>
      <c r="D498" s="135" t="s">
        <v>391</v>
      </c>
      <c r="E498" s="145">
        <v>64723</v>
      </c>
      <c r="F498" s="132" t="s">
        <v>288</v>
      </c>
      <c r="G498" s="114" t="s">
        <v>608</v>
      </c>
      <c r="H498" s="133">
        <v>1</v>
      </c>
      <c r="I498" s="130"/>
      <c r="J498" s="112"/>
      <c r="K498" s="133">
        <v>1</v>
      </c>
      <c r="L498" s="133">
        <v>0</v>
      </c>
      <c r="M498" s="134" t="s">
        <v>290</v>
      </c>
      <c r="N498" s="154">
        <v>64736</v>
      </c>
    </row>
    <row r="499" spans="1:14" ht="22.5" x14ac:dyDescent="0.45">
      <c r="A499" s="106">
        <v>494</v>
      </c>
      <c r="B499" s="135" t="s">
        <v>809</v>
      </c>
      <c r="C499" s="146">
        <v>26</v>
      </c>
      <c r="D499" s="135" t="s">
        <v>391</v>
      </c>
      <c r="E499" s="145">
        <v>64723</v>
      </c>
      <c r="F499" s="132" t="s">
        <v>288</v>
      </c>
      <c r="G499" s="114" t="s">
        <v>608</v>
      </c>
      <c r="H499" s="133">
        <v>1</v>
      </c>
      <c r="I499" s="130"/>
      <c r="J499" s="112"/>
      <c r="K499" s="133">
        <v>1</v>
      </c>
      <c r="L499" s="133">
        <v>0</v>
      </c>
      <c r="M499" s="134" t="s">
        <v>290</v>
      </c>
      <c r="N499" s="154">
        <v>64736</v>
      </c>
    </row>
    <row r="500" spans="1:14" ht="22.5" x14ac:dyDescent="0.45">
      <c r="A500" s="106">
        <v>495</v>
      </c>
      <c r="B500" s="135" t="s">
        <v>810</v>
      </c>
      <c r="C500" s="146">
        <v>23</v>
      </c>
      <c r="D500" s="135" t="s">
        <v>388</v>
      </c>
      <c r="E500" s="145">
        <v>64723</v>
      </c>
      <c r="F500" s="132" t="s">
        <v>288</v>
      </c>
      <c r="G500" s="114" t="s">
        <v>608</v>
      </c>
      <c r="H500" s="133">
        <v>1</v>
      </c>
      <c r="I500" s="130"/>
      <c r="J500" s="112"/>
      <c r="K500" s="133">
        <v>1</v>
      </c>
      <c r="L500" s="133">
        <v>0</v>
      </c>
      <c r="M500" s="134" t="s">
        <v>290</v>
      </c>
      <c r="N500" s="154">
        <v>64736</v>
      </c>
    </row>
    <row r="501" spans="1:14" ht="22.5" x14ac:dyDescent="0.45">
      <c r="A501" s="106">
        <v>496</v>
      </c>
      <c r="B501" s="135" t="s">
        <v>811</v>
      </c>
      <c r="C501" s="146">
        <v>19</v>
      </c>
      <c r="D501" s="135" t="s">
        <v>322</v>
      </c>
      <c r="E501" s="145">
        <v>64723</v>
      </c>
      <c r="F501" s="132" t="s">
        <v>288</v>
      </c>
      <c r="G501" s="114" t="s">
        <v>608</v>
      </c>
      <c r="H501" s="133">
        <v>1</v>
      </c>
      <c r="I501" s="130"/>
      <c r="J501" s="112"/>
      <c r="K501" s="133">
        <v>1</v>
      </c>
      <c r="L501" s="133">
        <v>0</v>
      </c>
      <c r="M501" s="134" t="s">
        <v>290</v>
      </c>
      <c r="N501" s="154">
        <v>64736</v>
      </c>
    </row>
    <row r="502" spans="1:14" ht="22.5" x14ac:dyDescent="0.45">
      <c r="A502" s="106">
        <v>497</v>
      </c>
      <c r="B502" s="135" t="s">
        <v>812</v>
      </c>
      <c r="C502" s="146">
        <v>18</v>
      </c>
      <c r="D502" s="135" t="s">
        <v>651</v>
      </c>
      <c r="E502" s="145">
        <v>64723</v>
      </c>
      <c r="F502" s="132" t="s">
        <v>288</v>
      </c>
      <c r="G502" s="114" t="s">
        <v>608</v>
      </c>
      <c r="H502" s="133">
        <v>1</v>
      </c>
      <c r="I502" s="130"/>
      <c r="J502" s="112"/>
      <c r="K502" s="133">
        <v>1</v>
      </c>
      <c r="L502" s="133">
        <v>0</v>
      </c>
      <c r="M502" s="134" t="s">
        <v>290</v>
      </c>
      <c r="N502" s="154">
        <v>64741</v>
      </c>
    </row>
    <row r="503" spans="1:14" ht="22.5" x14ac:dyDescent="0.45">
      <c r="A503" s="106">
        <v>498</v>
      </c>
      <c r="B503" s="135" t="s">
        <v>813</v>
      </c>
      <c r="C503" s="146">
        <v>44</v>
      </c>
      <c r="D503" s="135" t="s">
        <v>814</v>
      </c>
      <c r="E503" s="145">
        <v>64723</v>
      </c>
      <c r="F503" s="132" t="s">
        <v>288</v>
      </c>
      <c r="G503" s="114" t="s">
        <v>608</v>
      </c>
      <c r="H503" s="133">
        <v>1</v>
      </c>
      <c r="I503" s="130"/>
      <c r="J503" s="112"/>
      <c r="K503" s="133">
        <v>1</v>
      </c>
      <c r="L503" s="133">
        <v>0</v>
      </c>
      <c r="M503" s="134" t="s">
        <v>290</v>
      </c>
      <c r="N503" s="154">
        <v>64736</v>
      </c>
    </row>
    <row r="504" spans="1:14" ht="22.5" x14ac:dyDescent="0.45">
      <c r="A504" s="106">
        <v>499</v>
      </c>
      <c r="B504" s="135" t="s">
        <v>796</v>
      </c>
      <c r="C504" s="146">
        <v>32</v>
      </c>
      <c r="D504" s="135" t="s">
        <v>814</v>
      </c>
      <c r="E504" s="145">
        <v>64723</v>
      </c>
      <c r="F504" s="132" t="s">
        <v>288</v>
      </c>
      <c r="G504" s="114" t="s">
        <v>608</v>
      </c>
      <c r="H504" s="133">
        <v>1</v>
      </c>
      <c r="I504" s="130"/>
      <c r="J504" s="112"/>
      <c r="K504" s="133">
        <v>1</v>
      </c>
      <c r="L504" s="133">
        <v>0</v>
      </c>
      <c r="M504" s="134" t="s">
        <v>290</v>
      </c>
      <c r="N504" s="154">
        <v>64736</v>
      </c>
    </row>
    <row r="505" spans="1:14" ht="22.5" x14ac:dyDescent="0.45">
      <c r="A505" s="106">
        <v>500</v>
      </c>
      <c r="B505" s="135" t="s">
        <v>815</v>
      </c>
      <c r="C505" s="146">
        <v>21</v>
      </c>
      <c r="D505" s="135" t="s">
        <v>342</v>
      </c>
      <c r="E505" s="145">
        <v>64724</v>
      </c>
      <c r="F505" s="132" t="s">
        <v>288</v>
      </c>
      <c r="G505" s="114" t="s">
        <v>816</v>
      </c>
      <c r="H505" s="133">
        <v>1</v>
      </c>
      <c r="I505" s="130"/>
      <c r="J505" s="112"/>
      <c r="K505" s="133">
        <v>1</v>
      </c>
      <c r="L505" s="133"/>
      <c r="M505" s="134" t="s">
        <v>290</v>
      </c>
      <c r="N505" s="154">
        <v>64738</v>
      </c>
    </row>
    <row r="506" spans="1:14" ht="22.5" x14ac:dyDescent="0.45">
      <c r="A506" s="106">
        <v>501</v>
      </c>
      <c r="B506" s="135" t="s">
        <v>817</v>
      </c>
      <c r="C506" s="146">
        <v>26</v>
      </c>
      <c r="D506" s="135" t="s">
        <v>342</v>
      </c>
      <c r="E506" s="145">
        <v>64724</v>
      </c>
      <c r="F506" s="132" t="s">
        <v>288</v>
      </c>
      <c r="G506" s="114" t="s">
        <v>816</v>
      </c>
      <c r="H506" s="133">
        <v>1</v>
      </c>
      <c r="I506" s="130"/>
      <c r="J506" s="112"/>
      <c r="K506" s="133">
        <v>1</v>
      </c>
      <c r="L506" s="133"/>
      <c r="M506" s="134" t="s">
        <v>290</v>
      </c>
      <c r="N506" s="154">
        <v>64738</v>
      </c>
    </row>
    <row r="507" spans="1:14" ht="22.5" x14ac:dyDescent="0.45">
      <c r="A507" s="106">
        <v>502</v>
      </c>
      <c r="B507" s="135" t="s">
        <v>818</v>
      </c>
      <c r="C507" s="146">
        <v>28</v>
      </c>
      <c r="D507" s="135" t="s">
        <v>342</v>
      </c>
      <c r="E507" s="145">
        <v>64724</v>
      </c>
      <c r="F507" s="132" t="s">
        <v>288</v>
      </c>
      <c r="G507" s="114" t="s">
        <v>816</v>
      </c>
      <c r="H507" s="133">
        <v>1</v>
      </c>
      <c r="I507" s="130"/>
      <c r="J507" s="112"/>
      <c r="K507" s="133">
        <v>1</v>
      </c>
      <c r="L507" s="133"/>
      <c r="M507" s="134" t="s">
        <v>290</v>
      </c>
      <c r="N507" s="154">
        <v>64738</v>
      </c>
    </row>
    <row r="508" spans="1:14" ht="22.5" x14ac:dyDescent="0.45">
      <c r="A508" s="106">
        <v>503</v>
      </c>
      <c r="B508" s="135" t="s">
        <v>819</v>
      </c>
      <c r="C508" s="146">
        <v>31</v>
      </c>
      <c r="D508" s="135" t="s">
        <v>820</v>
      </c>
      <c r="E508" s="145">
        <v>64724</v>
      </c>
      <c r="F508" s="132" t="s">
        <v>288</v>
      </c>
      <c r="G508" s="114" t="s">
        <v>816</v>
      </c>
      <c r="H508" s="133">
        <v>1</v>
      </c>
      <c r="I508" s="130"/>
      <c r="J508" s="112"/>
      <c r="K508" s="133">
        <v>1</v>
      </c>
      <c r="L508" s="133"/>
      <c r="M508" s="134" t="s">
        <v>290</v>
      </c>
      <c r="N508" s="154">
        <v>64738</v>
      </c>
    </row>
    <row r="509" spans="1:14" ht="22.5" x14ac:dyDescent="0.45">
      <c r="A509" s="106">
        <v>504</v>
      </c>
      <c r="B509" s="135" t="s">
        <v>821</v>
      </c>
      <c r="C509" s="146">
        <v>21</v>
      </c>
      <c r="D509" s="135" t="s">
        <v>822</v>
      </c>
      <c r="E509" s="145">
        <v>64724</v>
      </c>
      <c r="F509" s="132" t="s">
        <v>288</v>
      </c>
      <c r="G509" s="114" t="s">
        <v>816</v>
      </c>
      <c r="H509" s="133">
        <v>1</v>
      </c>
      <c r="I509" s="130"/>
      <c r="J509" s="112"/>
      <c r="K509" s="133">
        <v>1</v>
      </c>
      <c r="L509" s="133"/>
      <c r="M509" s="134" t="s">
        <v>290</v>
      </c>
      <c r="N509" s="154">
        <v>64738</v>
      </c>
    </row>
    <row r="510" spans="1:14" ht="22.5" x14ac:dyDescent="0.45">
      <c r="A510" s="106">
        <v>505</v>
      </c>
      <c r="B510" s="135" t="s">
        <v>823</v>
      </c>
      <c r="C510" s="146">
        <v>52</v>
      </c>
      <c r="D510" s="135" t="s">
        <v>822</v>
      </c>
      <c r="E510" s="145">
        <v>64724</v>
      </c>
      <c r="F510" s="132" t="s">
        <v>288</v>
      </c>
      <c r="G510" s="114" t="s">
        <v>816</v>
      </c>
      <c r="H510" s="133">
        <v>1</v>
      </c>
      <c r="I510" s="130"/>
      <c r="J510" s="112"/>
      <c r="K510" s="133">
        <v>1</v>
      </c>
      <c r="L510" s="133"/>
      <c r="M510" s="134" t="s">
        <v>290</v>
      </c>
      <c r="N510" s="154">
        <v>64738</v>
      </c>
    </row>
    <row r="511" spans="1:14" ht="22.5" x14ac:dyDescent="0.45">
      <c r="A511" s="106">
        <v>506</v>
      </c>
      <c r="B511" s="135" t="s">
        <v>824</v>
      </c>
      <c r="C511" s="146">
        <v>32</v>
      </c>
      <c r="D511" s="135" t="s">
        <v>825</v>
      </c>
      <c r="E511" s="145">
        <v>64724</v>
      </c>
      <c r="F511" s="132" t="s">
        <v>288</v>
      </c>
      <c r="G511" s="114" t="s">
        <v>816</v>
      </c>
      <c r="H511" s="133">
        <v>1</v>
      </c>
      <c r="I511" s="130"/>
      <c r="J511" s="112"/>
      <c r="K511" s="133">
        <v>1</v>
      </c>
      <c r="L511" s="133"/>
      <c r="M511" s="134" t="s">
        <v>290</v>
      </c>
      <c r="N511" s="154">
        <v>64738</v>
      </c>
    </row>
    <row r="512" spans="1:14" ht="22.5" x14ac:dyDescent="0.45">
      <c r="A512" s="106">
        <v>507</v>
      </c>
      <c r="B512" s="135" t="s">
        <v>826</v>
      </c>
      <c r="C512" s="146">
        <v>20</v>
      </c>
      <c r="D512" s="135" t="s">
        <v>820</v>
      </c>
      <c r="E512" s="145">
        <v>64724</v>
      </c>
      <c r="F512" s="132" t="s">
        <v>288</v>
      </c>
      <c r="G512" s="114" t="s">
        <v>816</v>
      </c>
      <c r="H512" s="133">
        <v>1</v>
      </c>
      <c r="I512" s="130"/>
      <c r="J512" s="112"/>
      <c r="K512" s="133">
        <v>1</v>
      </c>
      <c r="L512" s="133"/>
      <c r="M512" s="134" t="s">
        <v>290</v>
      </c>
      <c r="N512" s="154">
        <v>64738</v>
      </c>
    </row>
    <row r="513" spans="1:14" ht="22.5" x14ac:dyDescent="0.45">
      <c r="A513" s="106">
        <v>508</v>
      </c>
      <c r="B513" s="135" t="s">
        <v>827</v>
      </c>
      <c r="C513" s="146">
        <v>23</v>
      </c>
      <c r="D513" s="135" t="s">
        <v>820</v>
      </c>
      <c r="E513" s="145">
        <v>64724</v>
      </c>
      <c r="F513" s="132" t="s">
        <v>288</v>
      </c>
      <c r="G513" s="114" t="s">
        <v>816</v>
      </c>
      <c r="H513" s="133">
        <v>1</v>
      </c>
      <c r="I513" s="130"/>
      <c r="J513" s="112"/>
      <c r="K513" s="133">
        <v>1</v>
      </c>
      <c r="L513" s="133"/>
      <c r="M513" s="134" t="s">
        <v>290</v>
      </c>
      <c r="N513" s="154">
        <v>64738</v>
      </c>
    </row>
    <row r="514" spans="1:14" ht="22.5" x14ac:dyDescent="0.45">
      <c r="A514" s="106">
        <v>509</v>
      </c>
      <c r="B514" s="135" t="s">
        <v>828</v>
      </c>
      <c r="C514" s="146">
        <v>24</v>
      </c>
      <c r="D514" s="135" t="s">
        <v>822</v>
      </c>
      <c r="E514" s="145">
        <v>64724</v>
      </c>
      <c r="F514" s="132" t="s">
        <v>288</v>
      </c>
      <c r="G514" s="114" t="s">
        <v>816</v>
      </c>
      <c r="H514" s="133">
        <v>1</v>
      </c>
      <c r="I514" s="130"/>
      <c r="J514" s="112"/>
      <c r="K514" s="133">
        <v>1</v>
      </c>
      <c r="L514" s="133"/>
      <c r="M514" s="134" t="s">
        <v>290</v>
      </c>
      <c r="N514" s="154">
        <v>64738</v>
      </c>
    </row>
    <row r="515" spans="1:14" ht="22.5" x14ac:dyDescent="0.45">
      <c r="A515" s="106">
        <v>510</v>
      </c>
      <c r="B515" s="135" t="s">
        <v>829</v>
      </c>
      <c r="C515" s="146">
        <v>50</v>
      </c>
      <c r="D515" s="135" t="s">
        <v>820</v>
      </c>
      <c r="E515" s="145">
        <v>64724</v>
      </c>
      <c r="F515" s="132" t="s">
        <v>288</v>
      </c>
      <c r="G515" s="114" t="s">
        <v>816</v>
      </c>
      <c r="H515" s="133">
        <v>1</v>
      </c>
      <c r="I515" s="130"/>
      <c r="J515" s="112"/>
      <c r="K515" s="133">
        <v>1</v>
      </c>
      <c r="L515" s="133"/>
      <c r="M515" s="134" t="s">
        <v>290</v>
      </c>
      <c r="N515" s="154">
        <v>64738</v>
      </c>
    </row>
    <row r="516" spans="1:14" ht="22.5" x14ac:dyDescent="0.45">
      <c r="A516" s="106">
        <v>511</v>
      </c>
      <c r="B516" s="135" t="s">
        <v>830</v>
      </c>
      <c r="C516" s="146">
        <v>26</v>
      </c>
      <c r="D516" s="135" t="s">
        <v>831</v>
      </c>
      <c r="E516" s="145">
        <v>64724</v>
      </c>
      <c r="F516" s="132" t="s">
        <v>288</v>
      </c>
      <c r="G516" s="114" t="s">
        <v>816</v>
      </c>
      <c r="H516" s="133">
        <v>1</v>
      </c>
      <c r="I516" s="130"/>
      <c r="J516" s="112"/>
      <c r="K516" s="133">
        <v>1</v>
      </c>
      <c r="L516" s="133"/>
      <c r="M516" s="134" t="s">
        <v>290</v>
      </c>
      <c r="N516" s="154">
        <v>64738</v>
      </c>
    </row>
    <row r="517" spans="1:14" s="230" customFormat="1" ht="22.5" x14ac:dyDescent="0.45">
      <c r="A517" s="220">
        <v>512</v>
      </c>
      <c r="B517" s="221" t="s">
        <v>832</v>
      </c>
      <c r="C517" s="222">
        <v>19</v>
      </c>
      <c r="D517" s="221" t="s">
        <v>833</v>
      </c>
      <c r="E517" s="223">
        <v>64724</v>
      </c>
      <c r="F517" s="224" t="s">
        <v>288</v>
      </c>
      <c r="G517" s="225" t="s">
        <v>816</v>
      </c>
      <c r="H517" s="226">
        <v>1</v>
      </c>
      <c r="I517" s="227"/>
      <c r="J517" s="234"/>
      <c r="K517" s="226">
        <v>1</v>
      </c>
      <c r="L517" s="226"/>
      <c r="M517" s="228" t="s">
        <v>290</v>
      </c>
      <c r="N517" s="229">
        <v>64738</v>
      </c>
    </row>
    <row r="518" spans="1:14" s="230" customFormat="1" ht="22.5" x14ac:dyDescent="0.45">
      <c r="A518" s="220">
        <v>513</v>
      </c>
      <c r="B518" s="221" t="s">
        <v>834</v>
      </c>
      <c r="C518" s="222">
        <v>20</v>
      </c>
      <c r="D518" s="221" t="s">
        <v>833</v>
      </c>
      <c r="E518" s="223">
        <v>64724</v>
      </c>
      <c r="F518" s="224" t="s">
        <v>288</v>
      </c>
      <c r="G518" s="225" t="s">
        <v>816</v>
      </c>
      <c r="H518" s="226">
        <v>1</v>
      </c>
      <c r="I518" s="227"/>
      <c r="J518" s="234"/>
      <c r="K518" s="226">
        <v>1</v>
      </c>
      <c r="L518" s="226"/>
      <c r="M518" s="228" t="s">
        <v>290</v>
      </c>
      <c r="N518" s="229">
        <v>64738</v>
      </c>
    </row>
    <row r="519" spans="1:14" ht="22.5" x14ac:dyDescent="0.45">
      <c r="A519" s="106">
        <v>514</v>
      </c>
      <c r="B519" s="135" t="s">
        <v>835</v>
      </c>
      <c r="C519" s="146">
        <v>40</v>
      </c>
      <c r="D519" s="135" t="s">
        <v>836</v>
      </c>
      <c r="E519" s="145">
        <v>64724</v>
      </c>
      <c r="F519" s="132" t="s">
        <v>288</v>
      </c>
      <c r="G519" s="114" t="s">
        <v>816</v>
      </c>
      <c r="H519" s="133">
        <v>1</v>
      </c>
      <c r="I519" s="130"/>
      <c r="J519" s="112"/>
      <c r="K519" s="133">
        <v>1</v>
      </c>
      <c r="L519" s="133"/>
      <c r="M519" s="134" t="s">
        <v>290</v>
      </c>
      <c r="N519" s="154">
        <v>64738</v>
      </c>
    </row>
    <row r="520" spans="1:14" ht="22.5" x14ac:dyDescent="0.45">
      <c r="A520" s="106">
        <v>515</v>
      </c>
      <c r="B520" s="135" t="s">
        <v>837</v>
      </c>
      <c r="C520" s="146">
        <v>25</v>
      </c>
      <c r="D520" s="135" t="s">
        <v>838</v>
      </c>
      <c r="E520" s="145">
        <v>64724</v>
      </c>
      <c r="F520" s="132" t="s">
        <v>288</v>
      </c>
      <c r="G520" s="114" t="s">
        <v>816</v>
      </c>
      <c r="H520" s="133">
        <v>1</v>
      </c>
      <c r="I520" s="130"/>
      <c r="J520" s="112"/>
      <c r="K520" s="133">
        <v>1</v>
      </c>
      <c r="L520" s="133"/>
      <c r="M520" s="134" t="s">
        <v>290</v>
      </c>
      <c r="N520" s="154">
        <v>64738</v>
      </c>
    </row>
    <row r="521" spans="1:14" ht="22.5" x14ac:dyDescent="0.45">
      <c r="A521" s="106">
        <v>516</v>
      </c>
      <c r="B521" s="135" t="s">
        <v>839</v>
      </c>
      <c r="C521" s="146">
        <v>25</v>
      </c>
      <c r="D521" s="135" t="s">
        <v>840</v>
      </c>
      <c r="E521" s="145">
        <v>64724</v>
      </c>
      <c r="F521" s="132" t="s">
        <v>288</v>
      </c>
      <c r="G521" s="114" t="s">
        <v>816</v>
      </c>
      <c r="H521" s="133">
        <v>1</v>
      </c>
      <c r="I521" s="130"/>
      <c r="J521" s="112"/>
      <c r="K521" s="133">
        <v>1</v>
      </c>
      <c r="L521" s="133"/>
      <c r="M521" s="134" t="s">
        <v>290</v>
      </c>
      <c r="N521" s="154">
        <v>64738</v>
      </c>
    </row>
    <row r="522" spans="1:14" ht="22.5" x14ac:dyDescent="0.45">
      <c r="A522" s="106">
        <v>517</v>
      </c>
      <c r="B522" s="135" t="s">
        <v>841</v>
      </c>
      <c r="C522" s="146">
        <v>35</v>
      </c>
      <c r="D522" s="135" t="s">
        <v>842</v>
      </c>
      <c r="E522" s="145">
        <v>64724</v>
      </c>
      <c r="F522" s="132" t="s">
        <v>288</v>
      </c>
      <c r="G522" s="114" t="s">
        <v>816</v>
      </c>
      <c r="H522" s="133">
        <v>1</v>
      </c>
      <c r="I522" s="130"/>
      <c r="J522" s="112"/>
      <c r="K522" s="133">
        <v>1</v>
      </c>
      <c r="L522" s="133"/>
      <c r="M522" s="134" t="s">
        <v>290</v>
      </c>
      <c r="N522" s="154">
        <v>64738</v>
      </c>
    </row>
    <row r="523" spans="1:14" ht="22.5" x14ac:dyDescent="0.45">
      <c r="A523" s="106">
        <v>518</v>
      </c>
      <c r="B523" s="135" t="s">
        <v>843</v>
      </c>
      <c r="C523" s="146">
        <v>42</v>
      </c>
      <c r="D523" s="135" t="s">
        <v>844</v>
      </c>
      <c r="E523" s="145">
        <v>64724</v>
      </c>
      <c r="F523" s="132" t="s">
        <v>288</v>
      </c>
      <c r="G523" s="114" t="s">
        <v>816</v>
      </c>
      <c r="H523" s="133">
        <v>1</v>
      </c>
      <c r="I523" s="130"/>
      <c r="J523" s="112"/>
      <c r="K523" s="133">
        <v>1</v>
      </c>
      <c r="L523" s="133"/>
      <c r="M523" s="134" t="s">
        <v>290</v>
      </c>
      <c r="N523" s="154">
        <v>64738</v>
      </c>
    </row>
    <row r="524" spans="1:14" ht="22.5" x14ac:dyDescent="0.45">
      <c r="A524" s="106">
        <v>519</v>
      </c>
      <c r="B524" s="135" t="s">
        <v>845</v>
      </c>
      <c r="C524" s="146">
        <v>30</v>
      </c>
      <c r="D524" s="135" t="s">
        <v>846</v>
      </c>
      <c r="E524" s="145">
        <v>64724</v>
      </c>
      <c r="F524" s="132" t="s">
        <v>288</v>
      </c>
      <c r="G524" s="114" t="s">
        <v>816</v>
      </c>
      <c r="H524" s="133">
        <v>1</v>
      </c>
      <c r="I524" s="130"/>
      <c r="J524" s="112"/>
      <c r="K524" s="133">
        <v>1</v>
      </c>
      <c r="L524" s="133"/>
      <c r="M524" s="134" t="s">
        <v>290</v>
      </c>
      <c r="N524" s="154">
        <v>64738</v>
      </c>
    </row>
    <row r="525" spans="1:14" ht="22.5" x14ac:dyDescent="0.45">
      <c r="A525" s="106">
        <v>520</v>
      </c>
      <c r="B525" s="135" t="s">
        <v>355</v>
      </c>
      <c r="C525" s="146">
        <v>24</v>
      </c>
      <c r="D525" s="135" t="s">
        <v>847</v>
      </c>
      <c r="E525" s="145">
        <v>64724</v>
      </c>
      <c r="F525" s="132" t="s">
        <v>288</v>
      </c>
      <c r="G525" s="114" t="s">
        <v>816</v>
      </c>
      <c r="H525" s="133">
        <v>1</v>
      </c>
      <c r="I525" s="130"/>
      <c r="J525" s="112"/>
      <c r="K525" s="133">
        <v>1</v>
      </c>
      <c r="L525" s="133"/>
      <c r="M525" s="134" t="s">
        <v>290</v>
      </c>
      <c r="N525" s="154">
        <v>64738</v>
      </c>
    </row>
    <row r="526" spans="1:14" ht="22.5" x14ac:dyDescent="0.45">
      <c r="A526" s="106">
        <v>521</v>
      </c>
      <c r="B526" s="135" t="s">
        <v>848</v>
      </c>
      <c r="C526" s="146">
        <v>23</v>
      </c>
      <c r="D526" s="135" t="s">
        <v>847</v>
      </c>
      <c r="E526" s="145">
        <v>64724</v>
      </c>
      <c r="F526" s="132" t="s">
        <v>288</v>
      </c>
      <c r="G526" s="114" t="s">
        <v>816</v>
      </c>
      <c r="H526" s="133">
        <v>1</v>
      </c>
      <c r="I526" s="130"/>
      <c r="J526" s="112"/>
      <c r="K526" s="133">
        <v>1</v>
      </c>
      <c r="L526" s="133"/>
      <c r="M526" s="134" t="s">
        <v>290</v>
      </c>
      <c r="N526" s="154">
        <v>64738</v>
      </c>
    </row>
    <row r="527" spans="1:14" ht="22.5" x14ac:dyDescent="0.45">
      <c r="A527" s="106">
        <v>522</v>
      </c>
      <c r="B527" s="135" t="s">
        <v>849</v>
      </c>
      <c r="C527" s="146">
        <v>23</v>
      </c>
      <c r="D527" s="135" t="s">
        <v>612</v>
      </c>
      <c r="E527" s="145">
        <v>64724</v>
      </c>
      <c r="F527" s="132" t="s">
        <v>850</v>
      </c>
      <c r="G527" s="114" t="s">
        <v>133</v>
      </c>
      <c r="H527" s="133">
        <v>1</v>
      </c>
      <c r="I527" s="130"/>
      <c r="J527" s="112"/>
      <c r="K527" s="133">
        <v>1</v>
      </c>
      <c r="L527" s="133"/>
      <c r="M527" s="134" t="s">
        <v>290</v>
      </c>
      <c r="N527" s="145">
        <v>64733</v>
      </c>
    </row>
    <row r="528" spans="1:14" ht="22.5" x14ac:dyDescent="0.45">
      <c r="A528" s="106">
        <v>523</v>
      </c>
      <c r="B528" s="135" t="s">
        <v>851</v>
      </c>
      <c r="C528" s="146">
        <v>32</v>
      </c>
      <c r="D528" s="135" t="s">
        <v>852</v>
      </c>
      <c r="E528" s="145">
        <v>64724</v>
      </c>
      <c r="F528" s="132" t="s">
        <v>850</v>
      </c>
      <c r="G528" s="114" t="s">
        <v>816</v>
      </c>
      <c r="H528" s="133">
        <v>1</v>
      </c>
      <c r="I528" s="130"/>
      <c r="J528" s="112"/>
      <c r="K528" s="133">
        <v>1</v>
      </c>
      <c r="L528" s="133"/>
      <c r="M528" s="134" t="s">
        <v>290</v>
      </c>
      <c r="N528" s="145">
        <v>64738</v>
      </c>
    </row>
    <row r="529" spans="1:14" ht="22.5" x14ac:dyDescent="0.45">
      <c r="A529" s="106">
        <v>524</v>
      </c>
      <c r="B529" s="135" t="s">
        <v>853</v>
      </c>
      <c r="C529" s="146">
        <v>28</v>
      </c>
      <c r="D529" s="135" t="s">
        <v>854</v>
      </c>
      <c r="E529" s="145">
        <v>64724</v>
      </c>
      <c r="F529" s="132" t="s">
        <v>850</v>
      </c>
      <c r="G529" s="114" t="s">
        <v>816</v>
      </c>
      <c r="H529" s="133">
        <v>1</v>
      </c>
      <c r="I529" s="130"/>
      <c r="J529" s="112"/>
      <c r="K529" s="133">
        <v>1</v>
      </c>
      <c r="L529" s="133"/>
      <c r="M529" s="134" t="s">
        <v>290</v>
      </c>
      <c r="N529" s="145">
        <v>64738</v>
      </c>
    </row>
    <row r="530" spans="1:14" ht="22.5" x14ac:dyDescent="0.45">
      <c r="A530" s="106">
        <v>525</v>
      </c>
      <c r="B530" s="135" t="s">
        <v>855</v>
      </c>
      <c r="C530" s="146">
        <v>39</v>
      </c>
      <c r="D530" s="135" t="s">
        <v>856</v>
      </c>
      <c r="E530" s="145">
        <v>64724</v>
      </c>
      <c r="F530" s="132" t="s">
        <v>288</v>
      </c>
      <c r="G530" s="114" t="s">
        <v>352</v>
      </c>
      <c r="H530" s="133">
        <v>1</v>
      </c>
      <c r="I530" s="130"/>
      <c r="J530" s="112"/>
      <c r="K530" s="133">
        <v>1</v>
      </c>
      <c r="L530" s="133">
        <v>0</v>
      </c>
      <c r="M530" s="134" t="s">
        <v>290</v>
      </c>
      <c r="N530" s="145">
        <v>64738</v>
      </c>
    </row>
    <row r="531" spans="1:14" ht="22.5" x14ac:dyDescent="0.45">
      <c r="A531" s="106">
        <v>526</v>
      </c>
      <c r="B531" s="135" t="s">
        <v>857</v>
      </c>
      <c r="C531" s="146">
        <v>10</v>
      </c>
      <c r="D531" s="135" t="s">
        <v>858</v>
      </c>
      <c r="E531" s="145">
        <v>64724</v>
      </c>
      <c r="F531" s="132" t="s">
        <v>288</v>
      </c>
      <c r="G531" s="114" t="s">
        <v>352</v>
      </c>
      <c r="H531" s="133">
        <v>1</v>
      </c>
      <c r="I531" s="130"/>
      <c r="J531" s="112"/>
      <c r="K531" s="133">
        <v>1</v>
      </c>
      <c r="L531" s="133">
        <v>0</v>
      </c>
      <c r="M531" s="134" t="s">
        <v>290</v>
      </c>
      <c r="N531" s="145">
        <v>64736</v>
      </c>
    </row>
    <row r="532" spans="1:14" ht="22.5" x14ac:dyDescent="0.45">
      <c r="A532" s="106">
        <v>527</v>
      </c>
      <c r="B532" s="135" t="s">
        <v>326</v>
      </c>
      <c r="C532" s="146">
        <v>1</v>
      </c>
      <c r="D532" s="135" t="s">
        <v>858</v>
      </c>
      <c r="E532" s="145">
        <v>64724</v>
      </c>
      <c r="F532" s="132" t="s">
        <v>288</v>
      </c>
      <c r="G532" s="114" t="s">
        <v>352</v>
      </c>
      <c r="H532" s="133">
        <v>1</v>
      </c>
      <c r="I532" s="130"/>
      <c r="J532" s="112"/>
      <c r="K532" s="133">
        <v>1</v>
      </c>
      <c r="L532" s="133">
        <v>0</v>
      </c>
      <c r="M532" s="134" t="s">
        <v>290</v>
      </c>
      <c r="N532" s="145">
        <v>64736</v>
      </c>
    </row>
    <row r="533" spans="1:14" ht="22.5" x14ac:dyDescent="0.45">
      <c r="A533" s="106">
        <v>528</v>
      </c>
      <c r="B533" s="135" t="s">
        <v>859</v>
      </c>
      <c r="C533" s="146">
        <v>46</v>
      </c>
      <c r="D533" s="135" t="s">
        <v>582</v>
      </c>
      <c r="E533" s="145">
        <v>64724</v>
      </c>
      <c r="F533" s="132" t="s">
        <v>288</v>
      </c>
      <c r="G533" s="114" t="s">
        <v>352</v>
      </c>
      <c r="H533" s="133">
        <v>1</v>
      </c>
      <c r="I533" s="130"/>
      <c r="J533" s="112"/>
      <c r="K533" s="133">
        <v>1</v>
      </c>
      <c r="L533" s="133">
        <v>0</v>
      </c>
      <c r="M533" s="134" t="s">
        <v>290</v>
      </c>
      <c r="N533" s="145">
        <v>64737</v>
      </c>
    </row>
    <row r="534" spans="1:14" ht="22.5" x14ac:dyDescent="0.45">
      <c r="A534" s="106">
        <v>529</v>
      </c>
      <c r="B534" s="135" t="s">
        <v>860</v>
      </c>
      <c r="C534" s="146">
        <v>24</v>
      </c>
      <c r="D534" s="135" t="s">
        <v>861</v>
      </c>
      <c r="E534" s="145">
        <v>64724</v>
      </c>
      <c r="F534" s="132" t="s">
        <v>288</v>
      </c>
      <c r="G534" s="114" t="s">
        <v>352</v>
      </c>
      <c r="H534" s="133">
        <v>1</v>
      </c>
      <c r="I534" s="130"/>
      <c r="J534" s="112"/>
      <c r="K534" s="133">
        <v>1</v>
      </c>
      <c r="L534" s="133">
        <v>0</v>
      </c>
      <c r="M534" s="134" t="s">
        <v>290</v>
      </c>
      <c r="N534" s="145">
        <v>64735</v>
      </c>
    </row>
    <row r="535" spans="1:14" ht="22.5" x14ac:dyDescent="0.45">
      <c r="A535" s="106">
        <v>530</v>
      </c>
      <c r="B535" s="135" t="s">
        <v>862</v>
      </c>
      <c r="C535" s="146">
        <v>38</v>
      </c>
      <c r="D535" s="135" t="s">
        <v>863</v>
      </c>
      <c r="E535" s="145">
        <v>64724</v>
      </c>
      <c r="F535" s="132" t="s">
        <v>288</v>
      </c>
      <c r="G535" s="114" t="s">
        <v>352</v>
      </c>
      <c r="H535" s="133">
        <v>1</v>
      </c>
      <c r="I535" s="130"/>
      <c r="J535" s="112"/>
      <c r="K535" s="133">
        <v>1</v>
      </c>
      <c r="L535" s="133">
        <v>0</v>
      </c>
      <c r="M535" s="134" t="s">
        <v>290</v>
      </c>
      <c r="N535" s="145">
        <v>64745</v>
      </c>
    </row>
    <row r="536" spans="1:14" ht="22.5" x14ac:dyDescent="0.45">
      <c r="A536" s="106">
        <v>531</v>
      </c>
      <c r="B536" s="135" t="s">
        <v>864</v>
      </c>
      <c r="C536" s="146">
        <v>36</v>
      </c>
      <c r="D536" s="135" t="s">
        <v>865</v>
      </c>
      <c r="E536" s="145">
        <v>64724</v>
      </c>
      <c r="F536" s="132" t="s">
        <v>288</v>
      </c>
      <c r="G536" s="114" t="s">
        <v>420</v>
      </c>
      <c r="H536" s="133">
        <v>1</v>
      </c>
      <c r="I536" s="130"/>
      <c r="J536" s="112"/>
      <c r="K536" s="133">
        <v>1</v>
      </c>
      <c r="L536" s="133">
        <v>0</v>
      </c>
      <c r="M536" s="134" t="s">
        <v>290</v>
      </c>
      <c r="N536" s="145">
        <v>64745</v>
      </c>
    </row>
    <row r="537" spans="1:14" ht="22.5" x14ac:dyDescent="0.45">
      <c r="A537" s="106">
        <v>532</v>
      </c>
      <c r="B537" s="135" t="s">
        <v>866</v>
      </c>
      <c r="C537" s="146">
        <v>38</v>
      </c>
      <c r="D537" s="135" t="s">
        <v>340</v>
      </c>
      <c r="E537" s="145">
        <v>64724</v>
      </c>
      <c r="F537" s="132" t="s">
        <v>288</v>
      </c>
      <c r="G537" s="114" t="s">
        <v>420</v>
      </c>
      <c r="H537" s="133">
        <v>1</v>
      </c>
      <c r="I537" s="130"/>
      <c r="J537" s="112"/>
      <c r="K537" s="133">
        <v>1</v>
      </c>
      <c r="L537" s="133">
        <v>0</v>
      </c>
      <c r="M537" s="134" t="s">
        <v>290</v>
      </c>
      <c r="N537" s="145">
        <v>64745</v>
      </c>
    </row>
    <row r="538" spans="1:14" ht="22.5" x14ac:dyDescent="0.45">
      <c r="A538" s="106">
        <v>533</v>
      </c>
      <c r="B538" s="135" t="s">
        <v>867</v>
      </c>
      <c r="C538" s="146">
        <v>21</v>
      </c>
      <c r="D538" s="135" t="s">
        <v>346</v>
      </c>
      <c r="E538" s="145">
        <v>64724</v>
      </c>
      <c r="F538" s="132" t="s">
        <v>288</v>
      </c>
      <c r="G538" s="114" t="s">
        <v>420</v>
      </c>
      <c r="H538" s="133">
        <v>1</v>
      </c>
      <c r="I538" s="130"/>
      <c r="J538" s="112"/>
      <c r="K538" s="133">
        <v>1</v>
      </c>
      <c r="L538" s="133">
        <v>0</v>
      </c>
      <c r="M538" s="134" t="s">
        <v>290</v>
      </c>
      <c r="N538" s="145">
        <v>64745</v>
      </c>
    </row>
    <row r="539" spans="1:14" ht="22.5" x14ac:dyDescent="0.45">
      <c r="A539" s="106">
        <v>534</v>
      </c>
      <c r="B539" s="135" t="s">
        <v>868</v>
      </c>
      <c r="C539" s="146">
        <v>20</v>
      </c>
      <c r="D539" s="135" t="s">
        <v>346</v>
      </c>
      <c r="E539" s="145">
        <v>64724</v>
      </c>
      <c r="F539" s="132" t="s">
        <v>288</v>
      </c>
      <c r="G539" s="114" t="s">
        <v>420</v>
      </c>
      <c r="H539" s="133">
        <v>1</v>
      </c>
      <c r="I539" s="130"/>
      <c r="J539" s="112"/>
      <c r="K539" s="133">
        <v>1</v>
      </c>
      <c r="L539" s="133">
        <v>0</v>
      </c>
      <c r="M539" s="134" t="s">
        <v>290</v>
      </c>
      <c r="N539" s="145">
        <v>64745</v>
      </c>
    </row>
    <row r="540" spans="1:14" ht="22.5" x14ac:dyDescent="0.45">
      <c r="A540" s="106">
        <v>535</v>
      </c>
      <c r="B540" s="135" t="s">
        <v>869</v>
      </c>
      <c r="C540" s="146">
        <v>28</v>
      </c>
      <c r="D540" s="135" t="s">
        <v>346</v>
      </c>
      <c r="E540" s="145">
        <v>64724</v>
      </c>
      <c r="F540" s="132" t="s">
        <v>288</v>
      </c>
      <c r="G540" s="114" t="s">
        <v>420</v>
      </c>
      <c r="H540" s="133">
        <v>1</v>
      </c>
      <c r="I540" s="130"/>
      <c r="J540" s="112"/>
      <c r="K540" s="133">
        <v>1</v>
      </c>
      <c r="L540" s="133">
        <v>0</v>
      </c>
      <c r="M540" s="134" t="s">
        <v>290</v>
      </c>
      <c r="N540" s="145">
        <v>64745</v>
      </c>
    </row>
    <row r="541" spans="1:14" ht="22.5" x14ac:dyDescent="0.45">
      <c r="A541" s="106">
        <v>536</v>
      </c>
      <c r="B541" s="135" t="s">
        <v>870</v>
      </c>
      <c r="C541" s="146">
        <v>39</v>
      </c>
      <c r="D541" s="135" t="s">
        <v>871</v>
      </c>
      <c r="E541" s="145">
        <v>64724</v>
      </c>
      <c r="F541" s="132" t="s">
        <v>288</v>
      </c>
      <c r="G541" s="114" t="s">
        <v>420</v>
      </c>
      <c r="H541" s="133">
        <v>1</v>
      </c>
      <c r="I541" s="130"/>
      <c r="J541" s="112"/>
      <c r="K541" s="133">
        <v>1</v>
      </c>
      <c r="L541" s="133">
        <v>0</v>
      </c>
      <c r="M541" s="134" t="s">
        <v>290</v>
      </c>
      <c r="N541" s="145">
        <v>64745</v>
      </c>
    </row>
    <row r="542" spans="1:14" ht="22.5" x14ac:dyDescent="0.45">
      <c r="A542" s="106">
        <v>537</v>
      </c>
      <c r="B542" s="135" t="s">
        <v>872</v>
      </c>
      <c r="C542" s="146">
        <v>60</v>
      </c>
      <c r="D542" s="135" t="s">
        <v>335</v>
      </c>
      <c r="E542" s="145">
        <v>64724</v>
      </c>
      <c r="F542" s="132" t="s">
        <v>288</v>
      </c>
      <c r="G542" s="114" t="s">
        <v>420</v>
      </c>
      <c r="H542" s="133">
        <v>1</v>
      </c>
      <c r="I542" s="130"/>
      <c r="J542" s="112"/>
      <c r="K542" s="133">
        <v>1</v>
      </c>
      <c r="L542" s="133">
        <v>0</v>
      </c>
      <c r="M542" s="134" t="s">
        <v>290</v>
      </c>
      <c r="N542" s="145">
        <v>64745</v>
      </c>
    </row>
    <row r="543" spans="1:14" ht="22.5" x14ac:dyDescent="0.45">
      <c r="A543" s="106">
        <v>538</v>
      </c>
      <c r="B543" s="135" t="s">
        <v>873</v>
      </c>
      <c r="C543" s="146">
        <v>59</v>
      </c>
      <c r="D543" s="135" t="s">
        <v>287</v>
      </c>
      <c r="E543" s="145">
        <v>64724</v>
      </c>
      <c r="F543" s="132" t="s">
        <v>288</v>
      </c>
      <c r="G543" s="114" t="s">
        <v>420</v>
      </c>
      <c r="H543" s="133">
        <v>1</v>
      </c>
      <c r="I543" s="130"/>
      <c r="J543" s="112"/>
      <c r="K543" s="133">
        <v>1</v>
      </c>
      <c r="L543" s="133">
        <v>0</v>
      </c>
      <c r="M543" s="134" t="s">
        <v>290</v>
      </c>
      <c r="N543" s="145">
        <v>64745</v>
      </c>
    </row>
    <row r="544" spans="1:14" ht="22.5" x14ac:dyDescent="0.45">
      <c r="A544" s="106">
        <v>539</v>
      </c>
      <c r="B544" s="135" t="s">
        <v>874</v>
      </c>
      <c r="C544" s="146">
        <v>32</v>
      </c>
      <c r="D544" s="135" t="s">
        <v>335</v>
      </c>
      <c r="E544" s="145">
        <v>64724</v>
      </c>
      <c r="F544" s="132" t="s">
        <v>288</v>
      </c>
      <c r="G544" s="114" t="s">
        <v>420</v>
      </c>
      <c r="H544" s="133">
        <v>1</v>
      </c>
      <c r="I544" s="130"/>
      <c r="J544" s="112"/>
      <c r="K544" s="133">
        <v>1</v>
      </c>
      <c r="L544" s="133">
        <v>0</v>
      </c>
      <c r="M544" s="134" t="s">
        <v>290</v>
      </c>
      <c r="N544" s="145">
        <v>64745</v>
      </c>
    </row>
    <row r="545" spans="1:14" ht="22.5" x14ac:dyDescent="0.45">
      <c r="A545" s="106">
        <v>540</v>
      </c>
      <c r="B545" s="135" t="s">
        <v>875</v>
      </c>
      <c r="C545" s="146">
        <v>29</v>
      </c>
      <c r="D545" s="135" t="s">
        <v>335</v>
      </c>
      <c r="E545" s="145">
        <v>64724</v>
      </c>
      <c r="F545" s="132" t="s">
        <v>288</v>
      </c>
      <c r="G545" s="114" t="s">
        <v>420</v>
      </c>
      <c r="H545" s="133">
        <v>1</v>
      </c>
      <c r="I545" s="130"/>
      <c r="J545" s="112"/>
      <c r="K545" s="133">
        <v>1</v>
      </c>
      <c r="L545" s="133">
        <v>0</v>
      </c>
      <c r="M545" s="134" t="s">
        <v>290</v>
      </c>
      <c r="N545" s="145">
        <v>64745</v>
      </c>
    </row>
    <row r="546" spans="1:14" ht="22.5" x14ac:dyDescent="0.45">
      <c r="A546" s="106">
        <v>541</v>
      </c>
      <c r="B546" s="135" t="s">
        <v>876</v>
      </c>
      <c r="C546" s="146">
        <v>7</v>
      </c>
      <c r="D546" s="135" t="s">
        <v>335</v>
      </c>
      <c r="E546" s="145">
        <v>64724</v>
      </c>
      <c r="F546" s="132" t="s">
        <v>288</v>
      </c>
      <c r="G546" s="114" t="s">
        <v>420</v>
      </c>
      <c r="H546" s="133">
        <v>1</v>
      </c>
      <c r="I546" s="130"/>
      <c r="J546" s="112"/>
      <c r="K546" s="133">
        <v>1</v>
      </c>
      <c r="L546" s="133">
        <v>0</v>
      </c>
      <c r="M546" s="134" t="s">
        <v>290</v>
      </c>
      <c r="N546" s="145">
        <v>64745</v>
      </c>
    </row>
    <row r="547" spans="1:14" ht="22.5" x14ac:dyDescent="0.45">
      <c r="A547" s="106">
        <v>542</v>
      </c>
      <c r="B547" s="135" t="s">
        <v>877</v>
      </c>
      <c r="C547" s="146">
        <v>4</v>
      </c>
      <c r="D547" s="135" t="s">
        <v>335</v>
      </c>
      <c r="E547" s="145">
        <v>64724</v>
      </c>
      <c r="F547" s="132" t="s">
        <v>288</v>
      </c>
      <c r="G547" s="114" t="s">
        <v>420</v>
      </c>
      <c r="H547" s="133">
        <v>1</v>
      </c>
      <c r="I547" s="130"/>
      <c r="J547" s="112"/>
      <c r="K547" s="133">
        <v>1</v>
      </c>
      <c r="L547" s="133">
        <v>0</v>
      </c>
      <c r="M547" s="134" t="s">
        <v>290</v>
      </c>
      <c r="N547" s="145">
        <v>64745</v>
      </c>
    </row>
    <row r="548" spans="1:14" ht="22.5" x14ac:dyDescent="0.45">
      <c r="A548" s="106">
        <v>543</v>
      </c>
      <c r="B548" s="135" t="s">
        <v>878</v>
      </c>
      <c r="C548" s="146">
        <v>50</v>
      </c>
      <c r="D548" s="135" t="s">
        <v>335</v>
      </c>
      <c r="E548" s="145">
        <v>64724</v>
      </c>
      <c r="F548" s="132" t="s">
        <v>288</v>
      </c>
      <c r="G548" s="114" t="s">
        <v>420</v>
      </c>
      <c r="H548" s="133">
        <v>1</v>
      </c>
      <c r="I548" s="130"/>
      <c r="J548" s="112"/>
      <c r="K548" s="133">
        <v>1</v>
      </c>
      <c r="L548" s="133">
        <v>0</v>
      </c>
      <c r="M548" s="134" t="s">
        <v>290</v>
      </c>
      <c r="N548" s="145">
        <v>64745</v>
      </c>
    </row>
    <row r="549" spans="1:14" ht="22.5" x14ac:dyDescent="0.45">
      <c r="A549" s="106">
        <v>544</v>
      </c>
      <c r="B549" s="135" t="s">
        <v>879</v>
      </c>
      <c r="C549" s="146">
        <v>45</v>
      </c>
      <c r="D549" s="135" t="s">
        <v>335</v>
      </c>
      <c r="E549" s="145">
        <v>64724</v>
      </c>
      <c r="F549" s="132" t="s">
        <v>288</v>
      </c>
      <c r="G549" s="114" t="s">
        <v>420</v>
      </c>
      <c r="H549" s="133">
        <v>1</v>
      </c>
      <c r="I549" s="130"/>
      <c r="J549" s="112"/>
      <c r="K549" s="133">
        <v>1</v>
      </c>
      <c r="L549" s="133">
        <v>0</v>
      </c>
      <c r="M549" s="134" t="s">
        <v>290</v>
      </c>
      <c r="N549" s="145">
        <v>64745</v>
      </c>
    </row>
    <row r="550" spans="1:14" ht="22.5" x14ac:dyDescent="0.45">
      <c r="A550" s="106">
        <v>545</v>
      </c>
      <c r="B550" s="135" t="s">
        <v>880</v>
      </c>
      <c r="C550" s="146">
        <v>17</v>
      </c>
      <c r="D550" s="135" t="s">
        <v>335</v>
      </c>
      <c r="E550" s="145">
        <v>64724</v>
      </c>
      <c r="F550" s="132" t="s">
        <v>288</v>
      </c>
      <c r="G550" s="114" t="s">
        <v>420</v>
      </c>
      <c r="H550" s="133">
        <v>1</v>
      </c>
      <c r="I550" s="130"/>
      <c r="J550" s="112"/>
      <c r="K550" s="133">
        <v>1</v>
      </c>
      <c r="L550" s="133">
        <v>0</v>
      </c>
      <c r="M550" s="134" t="s">
        <v>290</v>
      </c>
      <c r="N550" s="145">
        <v>64745</v>
      </c>
    </row>
    <row r="551" spans="1:14" ht="22.5" x14ac:dyDescent="0.45">
      <c r="A551" s="106">
        <v>546</v>
      </c>
      <c r="B551" s="135" t="s">
        <v>881</v>
      </c>
      <c r="C551" s="146">
        <v>40</v>
      </c>
      <c r="D551" s="135" t="s">
        <v>335</v>
      </c>
      <c r="E551" s="145">
        <v>64724</v>
      </c>
      <c r="F551" s="132" t="s">
        <v>288</v>
      </c>
      <c r="G551" s="114" t="s">
        <v>420</v>
      </c>
      <c r="H551" s="133">
        <v>1</v>
      </c>
      <c r="I551" s="130"/>
      <c r="J551" s="112"/>
      <c r="K551" s="133">
        <v>1</v>
      </c>
      <c r="L551" s="133">
        <v>0</v>
      </c>
      <c r="M551" s="134" t="s">
        <v>290</v>
      </c>
      <c r="N551" s="145">
        <v>64745</v>
      </c>
    </row>
    <row r="552" spans="1:14" ht="22.5" x14ac:dyDescent="0.45">
      <c r="A552" s="106">
        <v>547</v>
      </c>
      <c r="B552" s="135" t="s">
        <v>882</v>
      </c>
      <c r="C552" s="146">
        <v>27</v>
      </c>
      <c r="D552" s="135" t="s">
        <v>335</v>
      </c>
      <c r="E552" s="145">
        <v>64724</v>
      </c>
      <c r="F552" s="132" t="s">
        <v>288</v>
      </c>
      <c r="G552" s="114" t="s">
        <v>420</v>
      </c>
      <c r="H552" s="133">
        <v>1</v>
      </c>
      <c r="I552" s="130"/>
      <c r="J552" s="112"/>
      <c r="K552" s="133">
        <v>1</v>
      </c>
      <c r="L552" s="133">
        <v>0</v>
      </c>
      <c r="M552" s="134" t="s">
        <v>290</v>
      </c>
      <c r="N552" s="145">
        <v>64745</v>
      </c>
    </row>
    <row r="553" spans="1:14" ht="22.5" x14ac:dyDescent="0.45">
      <c r="A553" s="106">
        <v>548</v>
      </c>
      <c r="B553" s="135" t="s">
        <v>883</v>
      </c>
      <c r="C553" s="146">
        <v>21</v>
      </c>
      <c r="D553" s="135" t="s">
        <v>335</v>
      </c>
      <c r="E553" s="145">
        <v>64724</v>
      </c>
      <c r="F553" s="132" t="s">
        <v>288</v>
      </c>
      <c r="G553" s="114" t="s">
        <v>420</v>
      </c>
      <c r="H553" s="133">
        <v>1</v>
      </c>
      <c r="I553" s="130"/>
      <c r="J553" s="112"/>
      <c r="K553" s="133">
        <v>1</v>
      </c>
      <c r="L553" s="133">
        <v>0</v>
      </c>
      <c r="M553" s="134" t="s">
        <v>290</v>
      </c>
      <c r="N553" s="145">
        <v>64745</v>
      </c>
    </row>
    <row r="554" spans="1:14" ht="22.5" x14ac:dyDescent="0.45">
      <c r="A554" s="106">
        <v>549</v>
      </c>
      <c r="B554" s="135" t="s">
        <v>884</v>
      </c>
      <c r="C554" s="146">
        <v>27</v>
      </c>
      <c r="D554" s="135" t="s">
        <v>335</v>
      </c>
      <c r="E554" s="145">
        <v>64724</v>
      </c>
      <c r="F554" s="132" t="s">
        <v>288</v>
      </c>
      <c r="G554" s="114" t="s">
        <v>420</v>
      </c>
      <c r="H554" s="133">
        <v>1</v>
      </c>
      <c r="I554" s="130"/>
      <c r="J554" s="112"/>
      <c r="K554" s="133">
        <v>1</v>
      </c>
      <c r="L554" s="133">
        <v>0</v>
      </c>
      <c r="M554" s="134" t="s">
        <v>290</v>
      </c>
      <c r="N554" s="145">
        <v>64745</v>
      </c>
    </row>
    <row r="555" spans="1:14" ht="22.5" x14ac:dyDescent="0.45">
      <c r="A555" s="106">
        <v>550</v>
      </c>
      <c r="B555" s="135" t="s">
        <v>885</v>
      </c>
      <c r="C555" s="146">
        <v>26</v>
      </c>
      <c r="D555" s="135" t="s">
        <v>335</v>
      </c>
      <c r="E555" s="145">
        <v>64724</v>
      </c>
      <c r="F555" s="132" t="s">
        <v>288</v>
      </c>
      <c r="G555" s="114" t="s">
        <v>420</v>
      </c>
      <c r="H555" s="133">
        <v>1</v>
      </c>
      <c r="I555" s="130"/>
      <c r="J555" s="112"/>
      <c r="K555" s="133">
        <v>1</v>
      </c>
      <c r="L555" s="133">
        <v>0</v>
      </c>
      <c r="M555" s="134" t="s">
        <v>290</v>
      </c>
      <c r="N555" s="145">
        <v>64745</v>
      </c>
    </row>
    <row r="556" spans="1:14" ht="22.5" x14ac:dyDescent="0.45">
      <c r="A556" s="106">
        <v>551</v>
      </c>
      <c r="B556" s="135" t="s">
        <v>886</v>
      </c>
      <c r="C556" s="146">
        <v>4</v>
      </c>
      <c r="D556" s="135" t="s">
        <v>335</v>
      </c>
      <c r="E556" s="145">
        <v>64724</v>
      </c>
      <c r="F556" s="132" t="s">
        <v>288</v>
      </c>
      <c r="G556" s="114" t="s">
        <v>420</v>
      </c>
      <c r="H556" s="133">
        <v>1</v>
      </c>
      <c r="I556" s="130"/>
      <c r="J556" s="112"/>
      <c r="K556" s="133">
        <v>1</v>
      </c>
      <c r="L556" s="133">
        <v>0</v>
      </c>
      <c r="M556" s="134" t="s">
        <v>290</v>
      </c>
      <c r="N556" s="145">
        <v>64745</v>
      </c>
    </row>
    <row r="557" spans="1:14" ht="22.5" x14ac:dyDescent="0.45">
      <c r="A557" s="106">
        <v>552</v>
      </c>
      <c r="B557" s="135" t="s">
        <v>887</v>
      </c>
      <c r="C557" s="146">
        <v>26</v>
      </c>
      <c r="D557" s="135" t="s">
        <v>335</v>
      </c>
      <c r="E557" s="145">
        <v>64724</v>
      </c>
      <c r="F557" s="132" t="s">
        <v>288</v>
      </c>
      <c r="G557" s="114" t="s">
        <v>420</v>
      </c>
      <c r="H557" s="133">
        <v>1</v>
      </c>
      <c r="I557" s="130"/>
      <c r="J557" s="112"/>
      <c r="K557" s="133">
        <v>1</v>
      </c>
      <c r="L557" s="133">
        <v>0</v>
      </c>
      <c r="M557" s="134" t="s">
        <v>290</v>
      </c>
      <c r="N557" s="145">
        <v>64745</v>
      </c>
    </row>
    <row r="558" spans="1:14" ht="22.5" x14ac:dyDescent="0.45">
      <c r="A558" s="106">
        <v>553</v>
      </c>
      <c r="B558" s="135" t="s">
        <v>888</v>
      </c>
      <c r="C558" s="146">
        <v>25</v>
      </c>
      <c r="D558" s="135" t="s">
        <v>292</v>
      </c>
      <c r="E558" s="145">
        <v>64724</v>
      </c>
      <c r="F558" s="132" t="s">
        <v>288</v>
      </c>
      <c r="G558" s="114" t="s">
        <v>420</v>
      </c>
      <c r="H558" s="133">
        <v>1</v>
      </c>
      <c r="I558" s="130"/>
      <c r="J558" s="112"/>
      <c r="K558" s="133">
        <v>1</v>
      </c>
      <c r="L558" s="133">
        <v>0</v>
      </c>
      <c r="M558" s="134" t="s">
        <v>290</v>
      </c>
      <c r="N558" s="145">
        <v>64745</v>
      </c>
    </row>
    <row r="559" spans="1:14" ht="22.5" x14ac:dyDescent="0.45">
      <c r="A559" s="106">
        <v>554</v>
      </c>
      <c r="B559" s="135" t="s">
        <v>889</v>
      </c>
      <c r="C559" s="146">
        <v>32</v>
      </c>
      <c r="D559" s="135" t="s">
        <v>603</v>
      </c>
      <c r="E559" s="145">
        <v>64724</v>
      </c>
      <c r="F559" s="132" t="s">
        <v>288</v>
      </c>
      <c r="G559" s="114" t="s">
        <v>420</v>
      </c>
      <c r="H559" s="133">
        <v>1</v>
      </c>
      <c r="I559" s="130"/>
      <c r="J559" s="112"/>
      <c r="K559" s="133">
        <v>1</v>
      </c>
      <c r="L559" s="133">
        <v>0</v>
      </c>
      <c r="M559" s="134" t="s">
        <v>290</v>
      </c>
      <c r="N559" s="145">
        <v>64745</v>
      </c>
    </row>
    <row r="560" spans="1:14" ht="22.5" x14ac:dyDescent="0.45">
      <c r="A560" s="106">
        <v>555</v>
      </c>
      <c r="B560" s="135" t="s">
        <v>890</v>
      </c>
      <c r="C560" s="146">
        <v>24</v>
      </c>
      <c r="D560" s="135" t="s">
        <v>603</v>
      </c>
      <c r="E560" s="145">
        <v>64724</v>
      </c>
      <c r="F560" s="132" t="s">
        <v>288</v>
      </c>
      <c r="G560" s="114" t="s">
        <v>420</v>
      </c>
      <c r="H560" s="133">
        <v>1</v>
      </c>
      <c r="I560" s="130"/>
      <c r="J560" s="112"/>
      <c r="K560" s="133">
        <v>1</v>
      </c>
      <c r="L560" s="133">
        <v>0</v>
      </c>
      <c r="M560" s="134" t="s">
        <v>290</v>
      </c>
      <c r="N560" s="145">
        <v>64745</v>
      </c>
    </row>
    <row r="561" spans="1:14" ht="22.5" x14ac:dyDescent="0.45">
      <c r="A561" s="106">
        <v>556</v>
      </c>
      <c r="B561" s="135" t="s">
        <v>891</v>
      </c>
      <c r="C561" s="146">
        <v>23</v>
      </c>
      <c r="D561" s="135" t="s">
        <v>603</v>
      </c>
      <c r="E561" s="145">
        <v>64724</v>
      </c>
      <c r="F561" s="132" t="s">
        <v>288</v>
      </c>
      <c r="G561" s="114" t="s">
        <v>420</v>
      </c>
      <c r="H561" s="133">
        <v>1</v>
      </c>
      <c r="I561" s="130"/>
      <c r="J561" s="112"/>
      <c r="K561" s="133">
        <v>1</v>
      </c>
      <c r="L561" s="133">
        <v>0</v>
      </c>
      <c r="M561" s="134" t="s">
        <v>290</v>
      </c>
      <c r="N561" s="145">
        <v>64745</v>
      </c>
    </row>
    <row r="562" spans="1:14" ht="22.5" x14ac:dyDescent="0.45">
      <c r="A562" s="106">
        <v>557</v>
      </c>
      <c r="B562" s="135" t="s">
        <v>892</v>
      </c>
      <c r="C562" s="146">
        <v>52</v>
      </c>
      <c r="D562" s="135" t="s">
        <v>292</v>
      </c>
      <c r="E562" s="145">
        <v>64724</v>
      </c>
      <c r="F562" s="132" t="s">
        <v>288</v>
      </c>
      <c r="G562" s="114" t="s">
        <v>420</v>
      </c>
      <c r="H562" s="133">
        <v>1</v>
      </c>
      <c r="I562" s="130"/>
      <c r="J562" s="112"/>
      <c r="K562" s="133">
        <v>1</v>
      </c>
      <c r="L562" s="133">
        <v>0</v>
      </c>
      <c r="M562" s="134" t="s">
        <v>290</v>
      </c>
      <c r="N562" s="145">
        <v>64745</v>
      </c>
    </row>
    <row r="563" spans="1:14" ht="22.5" x14ac:dyDescent="0.45">
      <c r="A563" s="106">
        <v>558</v>
      </c>
      <c r="B563" s="135" t="s">
        <v>895</v>
      </c>
      <c r="C563" s="146">
        <v>28</v>
      </c>
      <c r="D563" s="135" t="s">
        <v>351</v>
      </c>
      <c r="E563" s="145">
        <v>64725</v>
      </c>
      <c r="F563" s="132" t="s">
        <v>288</v>
      </c>
      <c r="G563" s="114" t="s">
        <v>352</v>
      </c>
      <c r="H563" s="133">
        <v>1</v>
      </c>
      <c r="I563" s="130"/>
      <c r="J563" s="112"/>
      <c r="K563" s="133">
        <v>1</v>
      </c>
      <c r="L563" s="133">
        <v>0</v>
      </c>
      <c r="M563" s="134" t="s">
        <v>290</v>
      </c>
      <c r="N563" s="154">
        <v>64736</v>
      </c>
    </row>
    <row r="564" spans="1:14" ht="22.5" x14ac:dyDescent="0.45">
      <c r="A564" s="106">
        <v>559</v>
      </c>
      <c r="B564" s="135" t="s">
        <v>896</v>
      </c>
      <c r="C564" s="146">
        <v>49</v>
      </c>
      <c r="D564" s="135" t="s">
        <v>351</v>
      </c>
      <c r="E564" s="145">
        <v>64725</v>
      </c>
      <c r="F564" s="132" t="s">
        <v>288</v>
      </c>
      <c r="G564" s="114" t="s">
        <v>352</v>
      </c>
      <c r="H564" s="133">
        <v>1</v>
      </c>
      <c r="I564" s="130"/>
      <c r="J564" s="112"/>
      <c r="K564" s="133">
        <v>1</v>
      </c>
      <c r="L564" s="133">
        <v>0</v>
      </c>
      <c r="M564" s="134" t="s">
        <v>290</v>
      </c>
      <c r="N564" s="154">
        <v>64736</v>
      </c>
    </row>
    <row r="565" spans="1:14" ht="22.5" x14ac:dyDescent="0.45">
      <c r="A565" s="106">
        <v>560</v>
      </c>
      <c r="B565" s="135" t="s">
        <v>897</v>
      </c>
      <c r="C565" s="146">
        <v>33</v>
      </c>
      <c r="D565" s="135" t="s">
        <v>351</v>
      </c>
      <c r="E565" s="145">
        <v>64725</v>
      </c>
      <c r="F565" s="132" t="s">
        <v>288</v>
      </c>
      <c r="G565" s="114" t="s">
        <v>352</v>
      </c>
      <c r="H565" s="133">
        <v>1</v>
      </c>
      <c r="I565" s="130"/>
      <c r="J565" s="112"/>
      <c r="K565" s="133">
        <v>1</v>
      </c>
      <c r="L565" s="133">
        <v>0</v>
      </c>
      <c r="M565" s="134" t="s">
        <v>290</v>
      </c>
      <c r="N565" s="154">
        <v>64736</v>
      </c>
    </row>
    <row r="566" spans="1:14" ht="22.5" x14ac:dyDescent="0.45">
      <c r="A566" s="106">
        <v>561</v>
      </c>
      <c r="B566" s="135" t="s">
        <v>898</v>
      </c>
      <c r="C566" s="146">
        <v>26</v>
      </c>
      <c r="D566" s="135" t="s">
        <v>351</v>
      </c>
      <c r="E566" s="145">
        <v>64725</v>
      </c>
      <c r="F566" s="132" t="s">
        <v>288</v>
      </c>
      <c r="G566" s="114" t="s">
        <v>352</v>
      </c>
      <c r="H566" s="133">
        <v>1</v>
      </c>
      <c r="I566" s="130"/>
      <c r="J566" s="112"/>
      <c r="K566" s="133">
        <v>1</v>
      </c>
      <c r="L566" s="133">
        <v>0</v>
      </c>
      <c r="M566" s="134" t="s">
        <v>290</v>
      </c>
      <c r="N566" s="154">
        <v>64736</v>
      </c>
    </row>
    <row r="567" spans="1:14" ht="22.5" x14ac:dyDescent="0.45">
      <c r="A567" s="106">
        <v>562</v>
      </c>
      <c r="B567" s="135" t="s">
        <v>899</v>
      </c>
      <c r="C567" s="146">
        <v>20</v>
      </c>
      <c r="D567" s="135" t="s">
        <v>351</v>
      </c>
      <c r="E567" s="145">
        <v>64725</v>
      </c>
      <c r="F567" s="132" t="s">
        <v>288</v>
      </c>
      <c r="G567" s="114" t="s">
        <v>352</v>
      </c>
      <c r="H567" s="133">
        <v>1</v>
      </c>
      <c r="I567" s="130"/>
      <c r="J567" s="112"/>
      <c r="K567" s="133">
        <v>1</v>
      </c>
      <c r="L567" s="133">
        <v>0</v>
      </c>
      <c r="M567" s="134" t="s">
        <v>290</v>
      </c>
      <c r="N567" s="154">
        <v>64736</v>
      </c>
    </row>
    <row r="568" spans="1:14" ht="22.5" x14ac:dyDescent="0.45">
      <c r="A568" s="106">
        <v>563</v>
      </c>
      <c r="B568" s="135" t="s">
        <v>900</v>
      </c>
      <c r="C568" s="146">
        <v>26</v>
      </c>
      <c r="D568" s="135" t="s">
        <v>351</v>
      </c>
      <c r="E568" s="145">
        <v>64725</v>
      </c>
      <c r="F568" s="132" t="s">
        <v>288</v>
      </c>
      <c r="G568" s="114" t="s">
        <v>352</v>
      </c>
      <c r="H568" s="133">
        <v>1</v>
      </c>
      <c r="I568" s="130"/>
      <c r="J568" s="112"/>
      <c r="K568" s="133">
        <v>1</v>
      </c>
      <c r="L568" s="133">
        <v>0</v>
      </c>
      <c r="M568" s="134" t="s">
        <v>290</v>
      </c>
      <c r="N568" s="154">
        <v>64736</v>
      </c>
    </row>
    <row r="569" spans="1:14" ht="22.5" x14ac:dyDescent="0.45">
      <c r="A569" s="106">
        <v>564</v>
      </c>
      <c r="B569" s="135" t="s">
        <v>901</v>
      </c>
      <c r="C569" s="146">
        <v>40</v>
      </c>
      <c r="D569" s="135" t="s">
        <v>351</v>
      </c>
      <c r="E569" s="145">
        <v>64725</v>
      </c>
      <c r="F569" s="132" t="s">
        <v>288</v>
      </c>
      <c r="G569" s="114" t="s">
        <v>352</v>
      </c>
      <c r="H569" s="133">
        <v>1</v>
      </c>
      <c r="I569" s="130"/>
      <c r="J569" s="112"/>
      <c r="K569" s="133">
        <v>1</v>
      </c>
      <c r="L569" s="133">
        <v>0</v>
      </c>
      <c r="M569" s="134" t="s">
        <v>290</v>
      </c>
      <c r="N569" s="154">
        <v>64736</v>
      </c>
    </row>
    <row r="570" spans="1:14" ht="22.5" x14ac:dyDescent="0.45">
      <c r="A570" s="106">
        <v>565</v>
      </c>
      <c r="B570" s="135" t="s">
        <v>902</v>
      </c>
      <c r="C570" s="146">
        <v>18</v>
      </c>
      <c r="D570" s="135" t="s">
        <v>351</v>
      </c>
      <c r="E570" s="145">
        <v>64725</v>
      </c>
      <c r="F570" s="132" t="s">
        <v>288</v>
      </c>
      <c r="G570" s="114" t="s">
        <v>352</v>
      </c>
      <c r="H570" s="133">
        <v>1</v>
      </c>
      <c r="I570" s="130"/>
      <c r="J570" s="112"/>
      <c r="K570" s="133">
        <v>1</v>
      </c>
      <c r="L570" s="133">
        <v>0</v>
      </c>
      <c r="M570" s="134" t="s">
        <v>290</v>
      </c>
      <c r="N570" s="154">
        <v>64736</v>
      </c>
    </row>
    <row r="571" spans="1:14" ht="22.5" x14ac:dyDescent="0.45">
      <c r="A571" s="106">
        <v>566</v>
      </c>
      <c r="B571" s="135" t="s">
        <v>903</v>
      </c>
      <c r="C571" s="146">
        <v>35</v>
      </c>
      <c r="D571" s="135" t="s">
        <v>351</v>
      </c>
      <c r="E571" s="145">
        <v>64725</v>
      </c>
      <c r="F571" s="132" t="s">
        <v>288</v>
      </c>
      <c r="G571" s="114" t="s">
        <v>352</v>
      </c>
      <c r="H571" s="133">
        <v>1</v>
      </c>
      <c r="I571" s="130"/>
      <c r="J571" s="112"/>
      <c r="K571" s="133">
        <v>1</v>
      </c>
      <c r="L571" s="133">
        <v>0</v>
      </c>
      <c r="M571" s="134" t="s">
        <v>290</v>
      </c>
      <c r="N571" s="154">
        <v>64736</v>
      </c>
    </row>
    <row r="572" spans="1:14" ht="22.5" x14ac:dyDescent="0.45">
      <c r="A572" s="106">
        <v>567</v>
      </c>
      <c r="B572" s="135" t="s">
        <v>904</v>
      </c>
      <c r="C572" s="146">
        <v>40</v>
      </c>
      <c r="D572" s="135" t="s">
        <v>905</v>
      </c>
      <c r="E572" s="145">
        <v>64725</v>
      </c>
      <c r="F572" s="132" t="s">
        <v>288</v>
      </c>
      <c r="G572" s="114" t="s">
        <v>352</v>
      </c>
      <c r="H572" s="133">
        <v>1</v>
      </c>
      <c r="I572" s="130"/>
      <c r="J572" s="112"/>
      <c r="K572" s="133">
        <v>1</v>
      </c>
      <c r="L572" s="133">
        <v>0</v>
      </c>
      <c r="M572" s="134" t="s">
        <v>290</v>
      </c>
      <c r="N572" s="154">
        <v>64737</v>
      </c>
    </row>
    <row r="573" spans="1:14" ht="22.5" x14ac:dyDescent="0.45">
      <c r="A573" s="106">
        <v>568</v>
      </c>
      <c r="B573" s="135" t="s">
        <v>423</v>
      </c>
      <c r="C573" s="146">
        <v>30</v>
      </c>
      <c r="D573" s="135" t="s">
        <v>905</v>
      </c>
      <c r="E573" s="145">
        <v>64725</v>
      </c>
      <c r="F573" s="132" t="s">
        <v>288</v>
      </c>
      <c r="G573" s="114" t="s">
        <v>352</v>
      </c>
      <c r="H573" s="133">
        <v>1</v>
      </c>
      <c r="I573" s="130"/>
      <c r="J573" s="112"/>
      <c r="K573" s="133">
        <v>1</v>
      </c>
      <c r="L573" s="133">
        <v>0</v>
      </c>
      <c r="M573" s="134" t="s">
        <v>290</v>
      </c>
      <c r="N573" s="154">
        <v>64737</v>
      </c>
    </row>
    <row r="574" spans="1:14" ht="22.5" x14ac:dyDescent="0.45">
      <c r="A574" s="106">
        <v>569</v>
      </c>
      <c r="B574" s="135" t="s">
        <v>906</v>
      </c>
      <c r="C574" s="146">
        <v>46</v>
      </c>
      <c r="D574" s="135" t="s">
        <v>907</v>
      </c>
      <c r="E574" s="145">
        <v>64725</v>
      </c>
      <c r="F574" s="132" t="s">
        <v>288</v>
      </c>
      <c r="G574" s="114" t="s">
        <v>816</v>
      </c>
      <c r="H574" s="133">
        <v>1</v>
      </c>
      <c r="I574" s="130"/>
      <c r="J574" s="112"/>
      <c r="K574" s="133">
        <v>1</v>
      </c>
      <c r="L574" s="133"/>
      <c r="M574" s="134" t="s">
        <v>290</v>
      </c>
      <c r="N574" s="154">
        <v>64740</v>
      </c>
    </row>
    <row r="575" spans="1:14" ht="22.5" x14ac:dyDescent="0.45">
      <c r="A575" s="106">
        <v>570</v>
      </c>
      <c r="B575" s="135" t="s">
        <v>908</v>
      </c>
      <c r="C575" s="146">
        <v>49</v>
      </c>
      <c r="D575" s="135" t="s">
        <v>907</v>
      </c>
      <c r="E575" s="145">
        <v>64725</v>
      </c>
      <c r="F575" s="132" t="s">
        <v>288</v>
      </c>
      <c r="G575" s="114" t="s">
        <v>816</v>
      </c>
      <c r="H575" s="133">
        <v>1</v>
      </c>
      <c r="I575" s="130"/>
      <c r="J575" s="112"/>
      <c r="K575" s="133">
        <v>1</v>
      </c>
      <c r="L575" s="133"/>
      <c r="M575" s="134" t="s">
        <v>290</v>
      </c>
      <c r="N575" s="154">
        <v>64740</v>
      </c>
    </row>
    <row r="576" spans="1:14" ht="22.5" x14ac:dyDescent="0.45">
      <c r="A576" s="106">
        <v>571</v>
      </c>
      <c r="B576" s="135" t="s">
        <v>909</v>
      </c>
      <c r="C576" s="146">
        <v>21</v>
      </c>
      <c r="D576" s="135" t="s">
        <v>907</v>
      </c>
      <c r="E576" s="145">
        <v>64725</v>
      </c>
      <c r="F576" s="132" t="s">
        <v>288</v>
      </c>
      <c r="G576" s="114" t="s">
        <v>816</v>
      </c>
      <c r="H576" s="133">
        <v>1</v>
      </c>
      <c r="I576" s="130"/>
      <c r="J576" s="112"/>
      <c r="K576" s="133">
        <v>1</v>
      </c>
      <c r="L576" s="133"/>
      <c r="M576" s="134" t="s">
        <v>290</v>
      </c>
      <c r="N576" s="154">
        <v>64740</v>
      </c>
    </row>
    <row r="577" spans="1:14" ht="22.5" x14ac:dyDescent="0.45">
      <c r="A577" s="106">
        <v>572</v>
      </c>
      <c r="B577" s="135" t="s">
        <v>910</v>
      </c>
      <c r="C577" s="146">
        <v>50</v>
      </c>
      <c r="D577" s="135" t="s">
        <v>333</v>
      </c>
      <c r="E577" s="145">
        <v>64725</v>
      </c>
      <c r="F577" s="132" t="s">
        <v>288</v>
      </c>
      <c r="G577" s="114" t="s">
        <v>816</v>
      </c>
      <c r="H577" s="133">
        <v>1</v>
      </c>
      <c r="I577" s="130"/>
      <c r="J577" s="112"/>
      <c r="K577" s="133">
        <v>1</v>
      </c>
      <c r="L577" s="133"/>
      <c r="M577" s="134" t="s">
        <v>290</v>
      </c>
      <c r="N577" s="154">
        <v>64740</v>
      </c>
    </row>
    <row r="578" spans="1:14" ht="22.5" x14ac:dyDescent="0.45">
      <c r="A578" s="106">
        <v>573</v>
      </c>
      <c r="B578" s="135" t="s">
        <v>911</v>
      </c>
      <c r="C578" s="146">
        <v>39</v>
      </c>
      <c r="D578" s="135" t="s">
        <v>622</v>
      </c>
      <c r="E578" s="145">
        <v>64725</v>
      </c>
      <c r="F578" s="132" t="s">
        <v>288</v>
      </c>
      <c r="G578" s="114" t="s">
        <v>816</v>
      </c>
      <c r="H578" s="133">
        <v>1</v>
      </c>
      <c r="I578" s="130"/>
      <c r="J578" s="112"/>
      <c r="K578" s="133">
        <v>1</v>
      </c>
      <c r="L578" s="133"/>
      <c r="M578" s="134" t="s">
        <v>290</v>
      </c>
      <c r="N578" s="154">
        <v>64740</v>
      </c>
    </row>
    <row r="579" spans="1:14" ht="22.5" x14ac:dyDescent="0.45">
      <c r="A579" s="106">
        <v>574</v>
      </c>
      <c r="B579" s="135" t="s">
        <v>912</v>
      </c>
      <c r="C579" s="146">
        <v>58</v>
      </c>
      <c r="D579" s="135" t="s">
        <v>429</v>
      </c>
      <c r="E579" s="145">
        <v>64725</v>
      </c>
      <c r="F579" s="132" t="s">
        <v>645</v>
      </c>
      <c r="G579" s="114" t="s">
        <v>816</v>
      </c>
      <c r="H579" s="133">
        <v>1</v>
      </c>
      <c r="I579" s="130"/>
      <c r="J579" s="112"/>
      <c r="K579" s="133">
        <v>1</v>
      </c>
      <c r="L579" s="133">
        <v>0</v>
      </c>
      <c r="M579" s="134" t="s">
        <v>290</v>
      </c>
      <c r="N579" s="154">
        <v>64745</v>
      </c>
    </row>
    <row r="580" spans="1:14" ht="22.5" x14ac:dyDescent="0.45">
      <c r="A580" s="106">
        <v>575</v>
      </c>
      <c r="B580" s="135" t="s">
        <v>913</v>
      </c>
      <c r="C580" s="146">
        <v>50</v>
      </c>
      <c r="D580" s="135" t="s">
        <v>696</v>
      </c>
      <c r="E580" s="145">
        <v>64725</v>
      </c>
      <c r="F580" s="132" t="s">
        <v>288</v>
      </c>
      <c r="G580" s="114" t="s">
        <v>816</v>
      </c>
      <c r="H580" s="133">
        <v>1</v>
      </c>
      <c r="I580" s="130"/>
      <c r="J580" s="112"/>
      <c r="K580" s="133">
        <v>1</v>
      </c>
      <c r="L580" s="133"/>
      <c r="M580" s="134" t="s">
        <v>290</v>
      </c>
      <c r="N580" s="154">
        <v>64740</v>
      </c>
    </row>
    <row r="581" spans="1:14" ht="22.5" x14ac:dyDescent="0.45">
      <c r="A581" s="106">
        <v>576</v>
      </c>
      <c r="B581" s="135" t="s">
        <v>914</v>
      </c>
      <c r="C581" s="146">
        <v>32</v>
      </c>
      <c r="D581" s="135" t="s">
        <v>700</v>
      </c>
      <c r="E581" s="145">
        <v>64725</v>
      </c>
      <c r="F581" s="132" t="s">
        <v>288</v>
      </c>
      <c r="G581" s="114" t="s">
        <v>816</v>
      </c>
      <c r="H581" s="133">
        <v>1</v>
      </c>
      <c r="I581" s="130"/>
      <c r="J581" s="112"/>
      <c r="K581" s="133">
        <v>1</v>
      </c>
      <c r="L581" s="133"/>
      <c r="M581" s="134" t="s">
        <v>290</v>
      </c>
      <c r="N581" s="154">
        <v>64740</v>
      </c>
    </row>
    <row r="582" spans="1:14" ht="22.5" x14ac:dyDescent="0.45">
      <c r="A582" s="106">
        <v>577</v>
      </c>
      <c r="B582" s="135" t="s">
        <v>915</v>
      </c>
      <c r="C582" s="146">
        <v>34</v>
      </c>
      <c r="D582" s="135" t="s">
        <v>831</v>
      </c>
      <c r="E582" s="145">
        <v>64725</v>
      </c>
      <c r="F582" s="132" t="s">
        <v>288</v>
      </c>
      <c r="G582" s="114" t="s">
        <v>816</v>
      </c>
      <c r="H582" s="133">
        <v>1</v>
      </c>
      <c r="I582" s="130"/>
      <c r="J582" s="112"/>
      <c r="K582" s="133">
        <v>1</v>
      </c>
      <c r="L582" s="133"/>
      <c r="M582" s="134" t="s">
        <v>290</v>
      </c>
      <c r="N582" s="154">
        <v>64740</v>
      </c>
    </row>
    <row r="583" spans="1:14" ht="22.5" x14ac:dyDescent="0.45">
      <c r="A583" s="106">
        <v>578</v>
      </c>
      <c r="B583" s="135" t="s">
        <v>916</v>
      </c>
      <c r="C583" s="146">
        <v>32</v>
      </c>
      <c r="D583" s="135" t="s">
        <v>607</v>
      </c>
      <c r="E583" s="145">
        <v>64725</v>
      </c>
      <c r="F583" s="132" t="s">
        <v>288</v>
      </c>
      <c r="G583" s="114" t="s">
        <v>816</v>
      </c>
      <c r="H583" s="133">
        <v>1</v>
      </c>
      <c r="I583" s="130"/>
      <c r="J583" s="112"/>
      <c r="K583" s="133">
        <v>1</v>
      </c>
      <c r="L583" s="133"/>
      <c r="M583" s="134" t="s">
        <v>290</v>
      </c>
      <c r="N583" s="154">
        <v>64740</v>
      </c>
    </row>
    <row r="584" spans="1:14" ht="22.5" x14ac:dyDescent="0.45">
      <c r="A584" s="106">
        <v>579</v>
      </c>
      <c r="B584" s="135" t="s">
        <v>917</v>
      </c>
      <c r="C584" s="146">
        <v>29</v>
      </c>
      <c r="D584" s="135" t="s">
        <v>702</v>
      </c>
      <c r="E584" s="145">
        <v>64726</v>
      </c>
      <c r="F584" s="132" t="s">
        <v>288</v>
      </c>
      <c r="G584" s="114" t="s">
        <v>608</v>
      </c>
      <c r="H584" s="133">
        <v>1</v>
      </c>
      <c r="I584" s="130"/>
      <c r="J584" s="112"/>
      <c r="K584" s="133">
        <v>1</v>
      </c>
      <c r="L584" s="133"/>
      <c r="M584" s="134" t="s">
        <v>290</v>
      </c>
      <c r="N584" s="154">
        <v>64741</v>
      </c>
    </row>
    <row r="585" spans="1:14" ht="22.5" x14ac:dyDescent="0.45">
      <c r="A585" s="106">
        <v>580</v>
      </c>
      <c r="B585" s="135" t="s">
        <v>918</v>
      </c>
      <c r="C585" s="146">
        <v>4</v>
      </c>
      <c r="D585" s="135" t="s">
        <v>702</v>
      </c>
      <c r="E585" s="145">
        <v>64726</v>
      </c>
      <c r="F585" s="132" t="s">
        <v>288</v>
      </c>
      <c r="G585" s="114" t="s">
        <v>608</v>
      </c>
      <c r="H585" s="133">
        <v>1</v>
      </c>
      <c r="I585" s="130"/>
      <c r="J585" s="112"/>
      <c r="K585" s="133">
        <v>1</v>
      </c>
      <c r="L585" s="133"/>
      <c r="M585" s="134" t="s">
        <v>290</v>
      </c>
      <c r="N585" s="154">
        <v>64741</v>
      </c>
    </row>
    <row r="586" spans="1:14" s="230" customFormat="1" ht="22.5" x14ac:dyDescent="0.45">
      <c r="A586" s="220">
        <v>581</v>
      </c>
      <c r="B586" s="221" t="s">
        <v>919</v>
      </c>
      <c r="C586" s="222">
        <v>36</v>
      </c>
      <c r="D586" s="221" t="s">
        <v>920</v>
      </c>
      <c r="E586" s="223">
        <v>64727</v>
      </c>
      <c r="F586" s="224" t="s">
        <v>288</v>
      </c>
      <c r="G586" s="225" t="s">
        <v>816</v>
      </c>
      <c r="H586" s="226">
        <v>1</v>
      </c>
      <c r="I586" s="227"/>
      <c r="J586" s="234"/>
      <c r="K586" s="226">
        <v>1</v>
      </c>
      <c r="L586" s="226">
        <v>0</v>
      </c>
      <c r="M586" s="228" t="s">
        <v>290</v>
      </c>
      <c r="N586" s="229">
        <v>64740</v>
      </c>
    </row>
    <row r="587" spans="1:14" ht="22.5" x14ac:dyDescent="0.45">
      <c r="A587" s="106">
        <v>582</v>
      </c>
      <c r="B587" s="135" t="s">
        <v>921</v>
      </c>
      <c r="C587" s="146">
        <v>29</v>
      </c>
      <c r="D587" s="135" t="s">
        <v>407</v>
      </c>
      <c r="E587" s="145">
        <v>64727</v>
      </c>
      <c r="F587" s="132" t="s">
        <v>288</v>
      </c>
      <c r="G587" s="114" t="s">
        <v>816</v>
      </c>
      <c r="H587" s="133">
        <v>1</v>
      </c>
      <c r="I587" s="130"/>
      <c r="J587" s="112"/>
      <c r="K587" s="133">
        <v>1</v>
      </c>
      <c r="L587" s="133">
        <v>0</v>
      </c>
      <c r="M587" s="134" t="s">
        <v>290</v>
      </c>
      <c r="N587" s="154">
        <v>64745</v>
      </c>
    </row>
    <row r="588" spans="1:14" ht="22.5" x14ac:dyDescent="0.45">
      <c r="A588" s="106">
        <v>583</v>
      </c>
      <c r="B588" s="135" t="s">
        <v>922</v>
      </c>
      <c r="C588" s="146">
        <v>28</v>
      </c>
      <c r="D588" s="135" t="s">
        <v>677</v>
      </c>
      <c r="E588" s="145">
        <v>64728</v>
      </c>
      <c r="F588" s="132" t="s">
        <v>288</v>
      </c>
      <c r="G588" s="114" t="s">
        <v>420</v>
      </c>
      <c r="H588" s="133">
        <v>1</v>
      </c>
      <c r="I588" s="130"/>
      <c r="J588" s="112"/>
      <c r="K588" s="133">
        <v>1</v>
      </c>
      <c r="L588" s="133">
        <v>0</v>
      </c>
      <c r="M588" s="134" t="s">
        <v>290</v>
      </c>
      <c r="N588" s="154">
        <v>64747</v>
      </c>
    </row>
    <row r="589" spans="1:14" ht="22.5" x14ac:dyDescent="0.45">
      <c r="A589" s="106">
        <v>584</v>
      </c>
      <c r="B589" s="135" t="s">
        <v>923</v>
      </c>
      <c r="C589" s="146">
        <v>30</v>
      </c>
      <c r="D589" s="135" t="s">
        <v>386</v>
      </c>
      <c r="E589" s="145">
        <v>64728</v>
      </c>
      <c r="F589" s="132" t="s">
        <v>288</v>
      </c>
      <c r="G589" s="114" t="s">
        <v>420</v>
      </c>
      <c r="H589" s="133">
        <v>1</v>
      </c>
      <c r="I589" s="130"/>
      <c r="J589" s="112"/>
      <c r="K589" s="133">
        <v>1</v>
      </c>
      <c r="L589" s="133">
        <v>0</v>
      </c>
      <c r="M589" s="134" t="s">
        <v>290</v>
      </c>
      <c r="N589" s="154">
        <v>64747</v>
      </c>
    </row>
    <row r="590" spans="1:14" ht="22.5" x14ac:dyDescent="0.45">
      <c r="A590" s="106">
        <v>585</v>
      </c>
      <c r="B590" s="135" t="s">
        <v>924</v>
      </c>
      <c r="C590" s="146">
        <v>22</v>
      </c>
      <c r="D590" s="135" t="s">
        <v>311</v>
      </c>
      <c r="E590" s="145">
        <v>64728</v>
      </c>
      <c r="F590" s="132" t="s">
        <v>288</v>
      </c>
      <c r="G590" s="114" t="s">
        <v>420</v>
      </c>
      <c r="H590" s="133">
        <v>1</v>
      </c>
      <c r="I590" s="130"/>
      <c r="J590" s="112"/>
      <c r="K590" s="133">
        <v>1</v>
      </c>
      <c r="L590" s="133"/>
      <c r="M590" s="134" t="s">
        <v>290</v>
      </c>
      <c r="N590" s="154">
        <v>64745</v>
      </c>
    </row>
    <row r="591" spans="1:14" ht="22.5" x14ac:dyDescent="0.45">
      <c r="A591" s="106">
        <v>586</v>
      </c>
      <c r="B591" s="135" t="s">
        <v>925</v>
      </c>
      <c r="C591" s="146">
        <v>28</v>
      </c>
      <c r="D591" s="135" t="s">
        <v>305</v>
      </c>
      <c r="E591" s="145">
        <v>64728</v>
      </c>
      <c r="F591" s="132" t="s">
        <v>288</v>
      </c>
      <c r="G591" s="114" t="s">
        <v>420</v>
      </c>
      <c r="H591" s="133">
        <v>1</v>
      </c>
      <c r="I591" s="130"/>
      <c r="J591" s="112"/>
      <c r="K591" s="133">
        <v>1</v>
      </c>
      <c r="L591" s="133"/>
      <c r="M591" s="134" t="s">
        <v>290</v>
      </c>
      <c r="N591" s="154">
        <v>64745</v>
      </c>
    </row>
    <row r="592" spans="1:14" ht="22.5" x14ac:dyDescent="0.45">
      <c r="A592" s="106">
        <v>587</v>
      </c>
      <c r="B592" s="135" t="s">
        <v>926</v>
      </c>
      <c r="C592" s="146">
        <v>30</v>
      </c>
      <c r="D592" s="135" t="s">
        <v>927</v>
      </c>
      <c r="E592" s="145">
        <v>64728</v>
      </c>
      <c r="F592" s="132" t="s">
        <v>288</v>
      </c>
      <c r="G592" s="114" t="s">
        <v>420</v>
      </c>
      <c r="H592" s="133">
        <v>1</v>
      </c>
      <c r="I592" s="130"/>
      <c r="J592" s="112"/>
      <c r="K592" s="133">
        <v>1</v>
      </c>
      <c r="L592" s="133"/>
      <c r="M592" s="134" t="s">
        <v>290</v>
      </c>
      <c r="N592" s="154">
        <v>64745</v>
      </c>
    </row>
    <row r="593" spans="1:14" ht="22.5" x14ac:dyDescent="0.45">
      <c r="A593" s="106">
        <v>588</v>
      </c>
      <c r="B593" s="135" t="s">
        <v>928</v>
      </c>
      <c r="C593" s="146">
        <v>23</v>
      </c>
      <c r="D593" s="135" t="s">
        <v>311</v>
      </c>
      <c r="E593" s="145">
        <v>64728</v>
      </c>
      <c r="F593" s="132" t="s">
        <v>288</v>
      </c>
      <c r="G593" s="114" t="s">
        <v>420</v>
      </c>
      <c r="H593" s="133">
        <v>1</v>
      </c>
      <c r="I593" s="130"/>
      <c r="J593" s="112"/>
      <c r="K593" s="133">
        <v>1</v>
      </c>
      <c r="L593" s="133"/>
      <c r="M593" s="134" t="s">
        <v>290</v>
      </c>
      <c r="N593" s="154">
        <v>64745</v>
      </c>
    </row>
    <row r="594" spans="1:14" ht="22.5" x14ac:dyDescent="0.45">
      <c r="A594" s="106">
        <v>589</v>
      </c>
      <c r="B594" s="135" t="s">
        <v>929</v>
      </c>
      <c r="C594" s="146">
        <v>22</v>
      </c>
      <c r="D594" s="135" t="s">
        <v>311</v>
      </c>
      <c r="E594" s="145">
        <v>64728</v>
      </c>
      <c r="F594" s="132" t="s">
        <v>288</v>
      </c>
      <c r="G594" s="114" t="s">
        <v>420</v>
      </c>
      <c r="H594" s="133">
        <v>1</v>
      </c>
      <c r="I594" s="130"/>
      <c r="J594" s="112"/>
      <c r="K594" s="133">
        <v>1</v>
      </c>
      <c r="L594" s="133"/>
      <c r="M594" s="134" t="s">
        <v>290</v>
      </c>
      <c r="N594" s="154">
        <v>64745</v>
      </c>
    </row>
    <row r="595" spans="1:14" ht="22.5" x14ac:dyDescent="0.45">
      <c r="A595" s="106">
        <v>590</v>
      </c>
      <c r="B595" s="135" t="s">
        <v>930</v>
      </c>
      <c r="C595" s="146">
        <v>12</v>
      </c>
      <c r="D595" s="135" t="s">
        <v>311</v>
      </c>
      <c r="E595" s="145">
        <v>64728</v>
      </c>
      <c r="F595" s="132" t="s">
        <v>288</v>
      </c>
      <c r="G595" s="114" t="s">
        <v>420</v>
      </c>
      <c r="H595" s="133">
        <v>1</v>
      </c>
      <c r="I595" s="130"/>
      <c r="J595" s="112"/>
      <c r="K595" s="133">
        <v>1</v>
      </c>
      <c r="L595" s="133"/>
      <c r="M595" s="134" t="s">
        <v>290</v>
      </c>
      <c r="N595" s="154">
        <v>64745</v>
      </c>
    </row>
    <row r="596" spans="1:14" ht="22.5" x14ac:dyDescent="0.45">
      <c r="A596" s="106">
        <v>591</v>
      </c>
      <c r="B596" s="135" t="s">
        <v>934</v>
      </c>
      <c r="C596" s="146">
        <v>38</v>
      </c>
      <c r="D596" s="135" t="s">
        <v>374</v>
      </c>
      <c r="E596" s="145">
        <v>64732</v>
      </c>
      <c r="F596" s="132" t="s">
        <v>288</v>
      </c>
      <c r="G596" s="114" t="s">
        <v>816</v>
      </c>
      <c r="H596" s="133">
        <v>1</v>
      </c>
      <c r="I596" s="130"/>
      <c r="J596" s="112"/>
      <c r="K596" s="133">
        <v>1</v>
      </c>
      <c r="L596" s="133"/>
      <c r="M596" s="134" t="s">
        <v>290</v>
      </c>
      <c r="N596" s="154">
        <v>64747</v>
      </c>
    </row>
    <row r="597" spans="1:14" ht="22.5" x14ac:dyDescent="0.45">
      <c r="A597" s="106">
        <v>592</v>
      </c>
      <c r="B597" s="135" t="s">
        <v>935</v>
      </c>
      <c r="C597" s="146">
        <v>27</v>
      </c>
      <c r="D597" s="135" t="s">
        <v>402</v>
      </c>
      <c r="E597" s="145">
        <v>64732</v>
      </c>
      <c r="F597" s="132" t="s">
        <v>288</v>
      </c>
      <c r="G597" s="114" t="s">
        <v>816</v>
      </c>
      <c r="H597" s="133">
        <v>1</v>
      </c>
      <c r="I597" s="130"/>
      <c r="J597" s="112"/>
      <c r="K597" s="133">
        <v>1</v>
      </c>
      <c r="L597" s="133"/>
      <c r="M597" s="134" t="s">
        <v>290</v>
      </c>
      <c r="N597" s="154">
        <v>64745</v>
      </c>
    </row>
    <row r="598" spans="1:14" ht="22.5" x14ac:dyDescent="0.45">
      <c r="A598" s="106">
        <v>593</v>
      </c>
      <c r="B598" s="135" t="s">
        <v>936</v>
      </c>
      <c r="C598" s="146">
        <v>22</v>
      </c>
      <c r="D598" s="135" t="s">
        <v>331</v>
      </c>
      <c r="E598" s="145">
        <v>64732</v>
      </c>
      <c r="F598" s="132" t="s">
        <v>288</v>
      </c>
      <c r="G598" s="114" t="s">
        <v>816</v>
      </c>
      <c r="H598" s="133">
        <v>1</v>
      </c>
      <c r="I598" s="130"/>
      <c r="J598" s="112"/>
      <c r="K598" s="133">
        <v>1</v>
      </c>
      <c r="L598" s="133"/>
      <c r="M598" s="134" t="s">
        <v>290</v>
      </c>
      <c r="N598" s="154">
        <v>64747</v>
      </c>
    </row>
    <row r="599" spans="1:14" ht="22.5" x14ac:dyDescent="0.45">
      <c r="A599" s="106">
        <v>594</v>
      </c>
      <c r="B599" s="135" t="s">
        <v>937</v>
      </c>
      <c r="C599" s="146">
        <v>24</v>
      </c>
      <c r="D599" s="135" t="s">
        <v>311</v>
      </c>
      <c r="E599" s="145">
        <v>64733</v>
      </c>
      <c r="F599" s="132" t="s">
        <v>288</v>
      </c>
      <c r="G599" s="114" t="s">
        <v>420</v>
      </c>
      <c r="H599" s="133">
        <v>1</v>
      </c>
      <c r="I599" s="130"/>
      <c r="J599" s="112"/>
      <c r="K599" s="133">
        <v>1</v>
      </c>
      <c r="L599" s="133"/>
      <c r="M599" s="134" t="s">
        <v>290</v>
      </c>
      <c r="N599" s="154">
        <v>64750</v>
      </c>
    </row>
    <row r="600" spans="1:14" ht="22.5" x14ac:dyDescent="0.45">
      <c r="A600" s="106">
        <v>595</v>
      </c>
      <c r="B600" s="135" t="s">
        <v>938</v>
      </c>
      <c r="C600" s="146">
        <v>33</v>
      </c>
      <c r="D600" s="135" t="s">
        <v>311</v>
      </c>
      <c r="E600" s="145">
        <v>64733</v>
      </c>
      <c r="F600" s="132" t="s">
        <v>288</v>
      </c>
      <c r="G600" s="114" t="s">
        <v>420</v>
      </c>
      <c r="H600" s="133">
        <v>1</v>
      </c>
      <c r="I600" s="130"/>
      <c r="J600" s="112"/>
      <c r="K600" s="133">
        <v>1</v>
      </c>
      <c r="L600" s="133"/>
      <c r="M600" s="134" t="s">
        <v>290</v>
      </c>
      <c r="N600" s="154">
        <v>64750</v>
      </c>
    </row>
    <row r="601" spans="1:14" ht="22.5" x14ac:dyDescent="0.45">
      <c r="A601" s="106">
        <v>596</v>
      </c>
      <c r="B601" s="135" t="s">
        <v>939</v>
      </c>
      <c r="C601" s="146">
        <v>25</v>
      </c>
      <c r="D601" s="135" t="s">
        <v>311</v>
      </c>
      <c r="E601" s="145">
        <v>64733</v>
      </c>
      <c r="F601" s="132" t="s">
        <v>288</v>
      </c>
      <c r="G601" s="114" t="s">
        <v>420</v>
      </c>
      <c r="H601" s="133">
        <v>1</v>
      </c>
      <c r="I601" s="130"/>
      <c r="J601" s="112"/>
      <c r="K601" s="133">
        <v>1</v>
      </c>
      <c r="L601" s="133"/>
      <c r="M601" s="134" t="s">
        <v>290</v>
      </c>
      <c r="N601" s="154">
        <v>64750</v>
      </c>
    </row>
    <row r="602" spans="1:14" ht="22.5" x14ac:dyDescent="0.45">
      <c r="A602" s="106">
        <v>597</v>
      </c>
      <c r="B602" s="135" t="s">
        <v>940</v>
      </c>
      <c r="C602" s="146">
        <v>28</v>
      </c>
      <c r="D602" s="135" t="s">
        <v>941</v>
      </c>
      <c r="E602" s="145">
        <v>64733</v>
      </c>
      <c r="F602" s="132" t="s">
        <v>288</v>
      </c>
      <c r="G602" s="114" t="s">
        <v>816</v>
      </c>
      <c r="H602" s="133">
        <v>1</v>
      </c>
      <c r="I602" s="130"/>
      <c r="J602" s="112"/>
      <c r="K602" s="133">
        <v>1</v>
      </c>
      <c r="L602" s="133"/>
      <c r="M602" s="134" t="s">
        <v>290</v>
      </c>
      <c r="N602" s="154">
        <v>64745</v>
      </c>
    </row>
    <row r="603" spans="1:14" ht="22.5" x14ac:dyDescent="0.45">
      <c r="A603" s="106">
        <v>598</v>
      </c>
      <c r="B603" s="111" t="s">
        <v>956</v>
      </c>
      <c r="C603" s="146">
        <v>35</v>
      </c>
      <c r="D603" s="135" t="s">
        <v>905</v>
      </c>
      <c r="E603" s="145">
        <v>64734</v>
      </c>
      <c r="F603" s="132" t="s">
        <v>288</v>
      </c>
      <c r="G603" s="114" t="s">
        <v>352</v>
      </c>
      <c r="H603" s="133">
        <v>1</v>
      </c>
      <c r="I603" s="130"/>
      <c r="J603" s="112"/>
      <c r="K603" s="133">
        <v>1</v>
      </c>
      <c r="L603" s="133"/>
      <c r="M603" s="134" t="s">
        <v>290</v>
      </c>
      <c r="N603" s="154">
        <v>64746</v>
      </c>
    </row>
    <row r="604" spans="1:14" ht="22.5" x14ac:dyDescent="0.45">
      <c r="A604" s="106">
        <v>599</v>
      </c>
      <c r="B604" s="111" t="s">
        <v>947</v>
      </c>
      <c r="C604" s="146">
        <v>38</v>
      </c>
      <c r="D604" s="135" t="s">
        <v>953</v>
      </c>
      <c r="E604" s="145">
        <v>64734</v>
      </c>
      <c r="F604" s="111" t="s">
        <v>955</v>
      </c>
      <c r="G604" s="114" t="s">
        <v>352</v>
      </c>
      <c r="H604" s="133">
        <v>1</v>
      </c>
      <c r="I604" s="130"/>
      <c r="J604" s="112"/>
      <c r="K604" s="133">
        <v>1</v>
      </c>
      <c r="L604" s="133"/>
      <c r="M604" s="134" t="s">
        <v>290</v>
      </c>
      <c r="N604" s="154">
        <v>64746</v>
      </c>
    </row>
    <row r="605" spans="1:14" ht="22.5" x14ac:dyDescent="0.45">
      <c r="A605" s="106">
        <v>600</v>
      </c>
      <c r="B605" s="111" t="s">
        <v>948</v>
      </c>
      <c r="C605" s="146">
        <v>27</v>
      </c>
      <c r="D605" s="135" t="s">
        <v>634</v>
      </c>
      <c r="E605" s="145">
        <v>64734</v>
      </c>
      <c r="F605" s="111" t="s">
        <v>955</v>
      </c>
      <c r="G605" s="114" t="s">
        <v>352</v>
      </c>
      <c r="H605" s="133">
        <v>1</v>
      </c>
      <c r="I605" s="130"/>
      <c r="J605" s="112"/>
      <c r="K605" s="133">
        <v>1</v>
      </c>
      <c r="L605" s="133"/>
      <c r="M605" s="134" t="s">
        <v>290</v>
      </c>
      <c r="N605" s="154">
        <v>64746</v>
      </c>
    </row>
    <row r="606" spans="1:14" ht="22.5" x14ac:dyDescent="0.45">
      <c r="A606" s="106">
        <v>601</v>
      </c>
      <c r="B606" s="111" t="s">
        <v>949</v>
      </c>
      <c r="C606" s="146">
        <v>27</v>
      </c>
      <c r="D606" s="135" t="s">
        <v>407</v>
      </c>
      <c r="E606" s="145">
        <v>64734</v>
      </c>
      <c r="F606" s="111" t="s">
        <v>955</v>
      </c>
      <c r="G606" s="114" t="s">
        <v>352</v>
      </c>
      <c r="H606" s="133">
        <v>1</v>
      </c>
      <c r="I606" s="130"/>
      <c r="J606" s="112"/>
      <c r="K606" s="133">
        <v>1</v>
      </c>
      <c r="L606" s="133"/>
      <c r="M606" s="134" t="s">
        <v>290</v>
      </c>
      <c r="N606" s="154">
        <v>64746</v>
      </c>
    </row>
    <row r="607" spans="1:14" ht="22.5" x14ac:dyDescent="0.45">
      <c r="A607" s="106">
        <v>602</v>
      </c>
      <c r="B607" s="111" t="s">
        <v>950</v>
      </c>
      <c r="C607" s="146">
        <v>27</v>
      </c>
      <c r="D607" s="135" t="s">
        <v>407</v>
      </c>
      <c r="E607" s="145">
        <v>64734</v>
      </c>
      <c r="F607" s="111" t="s">
        <v>955</v>
      </c>
      <c r="G607" s="114" t="s">
        <v>352</v>
      </c>
      <c r="H607" s="133">
        <v>1</v>
      </c>
      <c r="I607" s="130"/>
      <c r="J607" s="112"/>
      <c r="K607" s="133">
        <v>1</v>
      </c>
      <c r="L607" s="133"/>
      <c r="M607" s="134" t="s">
        <v>290</v>
      </c>
      <c r="N607" s="154">
        <v>64746</v>
      </c>
    </row>
    <row r="608" spans="1:14" ht="22.5" x14ac:dyDescent="0.45">
      <c r="A608" s="106">
        <v>603</v>
      </c>
      <c r="B608" s="111" t="s">
        <v>951</v>
      </c>
      <c r="C608" s="146">
        <v>35</v>
      </c>
      <c r="D608" s="111" t="s">
        <v>954</v>
      </c>
      <c r="E608" s="145">
        <v>64734</v>
      </c>
      <c r="F608" s="111" t="s">
        <v>955</v>
      </c>
      <c r="G608" s="114" t="s">
        <v>420</v>
      </c>
      <c r="H608" s="133">
        <v>1</v>
      </c>
      <c r="I608" s="130"/>
      <c r="J608" s="112"/>
      <c r="K608" s="133">
        <v>1</v>
      </c>
      <c r="L608" s="133"/>
      <c r="M608" s="134" t="s">
        <v>290</v>
      </c>
      <c r="N608" s="154">
        <v>64751</v>
      </c>
    </row>
    <row r="609" spans="1:27" ht="22.5" x14ac:dyDescent="0.45">
      <c r="A609" s="106">
        <v>604</v>
      </c>
      <c r="B609" s="111" t="s">
        <v>952</v>
      </c>
      <c r="C609" s="146">
        <v>34</v>
      </c>
      <c r="D609" s="111" t="s">
        <v>954</v>
      </c>
      <c r="E609" s="145">
        <v>64734</v>
      </c>
      <c r="F609" s="132" t="s">
        <v>288</v>
      </c>
      <c r="G609" s="114" t="s">
        <v>420</v>
      </c>
      <c r="H609" s="133">
        <v>1</v>
      </c>
      <c r="I609" s="130"/>
      <c r="J609" s="112"/>
      <c r="K609" s="133">
        <v>1</v>
      </c>
      <c r="L609" s="133"/>
      <c r="M609" s="134" t="s">
        <v>290</v>
      </c>
      <c r="N609" s="154">
        <v>64751</v>
      </c>
    </row>
    <row r="610" spans="1:27" ht="22.5" x14ac:dyDescent="0.45">
      <c r="A610" s="106">
        <v>605</v>
      </c>
      <c r="B610" s="111" t="s">
        <v>957</v>
      </c>
      <c r="C610" s="146">
        <v>45</v>
      </c>
      <c r="D610" s="111" t="s">
        <v>963</v>
      </c>
      <c r="E610" s="156">
        <v>64736</v>
      </c>
      <c r="F610" s="132" t="s">
        <v>288</v>
      </c>
      <c r="G610" s="114" t="s">
        <v>816</v>
      </c>
      <c r="H610" s="133">
        <v>1</v>
      </c>
      <c r="I610" s="130"/>
      <c r="J610" s="112"/>
      <c r="K610" s="133">
        <v>1</v>
      </c>
      <c r="L610" s="133"/>
      <c r="M610" s="134" t="s">
        <v>290</v>
      </c>
      <c r="N610" s="154">
        <v>64748</v>
      </c>
    </row>
    <row r="611" spans="1:27" ht="22.5" x14ac:dyDescent="0.45">
      <c r="A611" s="106">
        <v>606</v>
      </c>
      <c r="B611" s="111" t="s">
        <v>958</v>
      </c>
      <c r="C611" s="146">
        <v>57</v>
      </c>
      <c r="D611" s="111" t="s">
        <v>964</v>
      </c>
      <c r="E611" s="156">
        <v>64736</v>
      </c>
      <c r="F611" s="155" t="s">
        <v>960</v>
      </c>
      <c r="G611" s="114" t="s">
        <v>816</v>
      </c>
      <c r="H611" s="133">
        <v>1</v>
      </c>
      <c r="I611" s="133"/>
      <c r="J611" s="112"/>
      <c r="K611" s="133">
        <v>1</v>
      </c>
      <c r="L611" s="133"/>
      <c r="M611" s="134" t="s">
        <v>290</v>
      </c>
      <c r="N611" s="154">
        <v>64790</v>
      </c>
    </row>
    <row r="612" spans="1:27" ht="22.5" x14ac:dyDescent="0.45">
      <c r="A612" s="106">
        <v>607</v>
      </c>
      <c r="B612" s="111" t="s">
        <v>959</v>
      </c>
      <c r="C612" s="146">
        <v>26</v>
      </c>
      <c r="D612" s="111" t="s">
        <v>965</v>
      </c>
      <c r="E612" s="156">
        <v>64736</v>
      </c>
      <c r="F612" s="155" t="s">
        <v>960</v>
      </c>
      <c r="G612" s="114" t="s">
        <v>816</v>
      </c>
      <c r="H612" s="133">
        <v>1</v>
      </c>
      <c r="I612" s="130"/>
      <c r="J612" s="112"/>
      <c r="K612" s="133">
        <v>1</v>
      </c>
      <c r="L612" s="133"/>
      <c r="M612" s="134" t="s">
        <v>290</v>
      </c>
      <c r="N612" s="154">
        <v>64748</v>
      </c>
    </row>
    <row r="613" spans="1:27" ht="22.5" x14ac:dyDescent="0.45">
      <c r="A613" s="106">
        <v>608</v>
      </c>
      <c r="B613" s="111" t="s">
        <v>961</v>
      </c>
      <c r="C613" s="146">
        <v>21</v>
      </c>
      <c r="D613" s="111" t="s">
        <v>677</v>
      </c>
      <c r="E613" s="156">
        <v>64737</v>
      </c>
      <c r="F613" s="155" t="s">
        <v>288</v>
      </c>
      <c r="G613" s="114" t="s">
        <v>420</v>
      </c>
      <c r="H613" s="133">
        <v>1</v>
      </c>
      <c r="I613" s="130"/>
      <c r="J613" s="112"/>
      <c r="K613" s="133">
        <v>1</v>
      </c>
      <c r="L613" s="133"/>
      <c r="M613" s="134" t="s">
        <v>290</v>
      </c>
      <c r="N613" s="154">
        <v>64755</v>
      </c>
    </row>
    <row r="614" spans="1:27" ht="22.5" x14ac:dyDescent="0.45">
      <c r="A614" s="106">
        <v>609</v>
      </c>
      <c r="B614" s="111" t="s">
        <v>962</v>
      </c>
      <c r="C614" s="146">
        <v>33</v>
      </c>
      <c r="D614" s="111" t="s">
        <v>384</v>
      </c>
      <c r="E614" s="156">
        <v>64737</v>
      </c>
      <c r="F614" s="155" t="s">
        <v>288</v>
      </c>
      <c r="G614" s="114" t="s">
        <v>420</v>
      </c>
      <c r="H614" s="133">
        <v>1</v>
      </c>
      <c r="I614" s="130"/>
      <c r="J614" s="112"/>
      <c r="K614" s="133">
        <v>1</v>
      </c>
      <c r="L614" s="133"/>
      <c r="M614" s="134" t="s">
        <v>290</v>
      </c>
      <c r="N614" s="154">
        <v>64755</v>
      </c>
    </row>
    <row r="615" spans="1:27" ht="22.5" x14ac:dyDescent="0.45">
      <c r="A615" s="106">
        <v>610</v>
      </c>
      <c r="B615" s="111" t="s">
        <v>966</v>
      </c>
      <c r="C615" s="146">
        <v>23</v>
      </c>
      <c r="D615" s="111" t="s">
        <v>335</v>
      </c>
      <c r="E615" s="156">
        <v>64738</v>
      </c>
      <c r="F615" s="155" t="s">
        <v>955</v>
      </c>
      <c r="G615" s="114" t="s">
        <v>420</v>
      </c>
      <c r="H615" s="133">
        <v>1</v>
      </c>
      <c r="I615" s="130"/>
      <c r="J615" s="112"/>
      <c r="K615" s="133">
        <v>1</v>
      </c>
      <c r="L615" s="133"/>
      <c r="M615" s="134" t="s">
        <v>290</v>
      </c>
      <c r="N615" s="154">
        <v>64756</v>
      </c>
    </row>
    <row r="616" spans="1:27" ht="22.5" x14ac:dyDescent="0.45">
      <c r="A616" s="106">
        <v>611</v>
      </c>
      <c r="B616" s="111" t="s">
        <v>967</v>
      </c>
      <c r="C616" s="146">
        <v>40</v>
      </c>
      <c r="D616" s="111" t="s">
        <v>871</v>
      </c>
      <c r="E616" s="156">
        <v>64738</v>
      </c>
      <c r="F616" s="155" t="s">
        <v>288</v>
      </c>
      <c r="G616" s="114" t="s">
        <v>420</v>
      </c>
      <c r="H616" s="133">
        <v>1</v>
      </c>
      <c r="I616" s="130"/>
      <c r="J616" s="112"/>
      <c r="K616" s="133">
        <v>1</v>
      </c>
      <c r="L616" s="133"/>
      <c r="M616" s="134" t="s">
        <v>290</v>
      </c>
      <c r="N616" s="154">
        <v>64756</v>
      </c>
    </row>
    <row r="617" spans="1:27" ht="22.5" x14ac:dyDescent="0.45">
      <c r="A617" s="106">
        <v>612</v>
      </c>
      <c r="B617" s="111" t="s">
        <v>968</v>
      </c>
      <c r="C617" s="146">
        <v>43</v>
      </c>
      <c r="D617" s="111" t="s">
        <v>973</v>
      </c>
      <c r="E617" s="156">
        <v>64739</v>
      </c>
      <c r="F617" s="155" t="s">
        <v>976</v>
      </c>
      <c r="G617" s="114" t="s">
        <v>816</v>
      </c>
      <c r="H617" s="133">
        <v>1</v>
      </c>
      <c r="I617" s="130"/>
      <c r="J617" s="112"/>
      <c r="K617" s="133">
        <v>1</v>
      </c>
      <c r="L617" s="133"/>
      <c r="M617" s="134" t="s">
        <v>290</v>
      </c>
      <c r="N617" s="154">
        <v>64752</v>
      </c>
    </row>
    <row r="618" spans="1:27" ht="22.5" x14ac:dyDescent="0.45">
      <c r="A618" s="106">
        <v>613</v>
      </c>
      <c r="B618" s="111" t="s">
        <v>969</v>
      </c>
      <c r="C618" s="146">
        <v>28</v>
      </c>
      <c r="D618" s="111" t="s">
        <v>756</v>
      </c>
      <c r="E618" s="156">
        <v>64739</v>
      </c>
      <c r="F618" s="155" t="s">
        <v>960</v>
      </c>
      <c r="G618" s="114" t="s">
        <v>816</v>
      </c>
      <c r="H618" s="133">
        <v>1</v>
      </c>
      <c r="I618" s="130"/>
      <c r="J618" s="112"/>
      <c r="K618" s="133">
        <v>1</v>
      </c>
      <c r="L618" s="133"/>
      <c r="M618" s="134" t="s">
        <v>290</v>
      </c>
      <c r="N618" s="154">
        <v>64752</v>
      </c>
    </row>
    <row r="619" spans="1:27" ht="22.5" x14ac:dyDescent="0.45">
      <c r="A619" s="106">
        <v>614</v>
      </c>
      <c r="B619" s="111" t="s">
        <v>970</v>
      </c>
      <c r="C619" s="146">
        <v>42</v>
      </c>
      <c r="D619" s="111" t="s">
        <v>974</v>
      </c>
      <c r="E619" s="156">
        <v>64739</v>
      </c>
      <c r="F619" s="155" t="s">
        <v>960</v>
      </c>
      <c r="G619" s="114" t="s">
        <v>816</v>
      </c>
      <c r="H619" s="133">
        <v>1</v>
      </c>
      <c r="I619" s="130"/>
      <c r="J619" s="112"/>
      <c r="K619" s="133">
        <v>1</v>
      </c>
      <c r="L619" s="133"/>
      <c r="M619" s="134" t="s">
        <v>290</v>
      </c>
      <c r="N619" s="154">
        <v>64752</v>
      </c>
    </row>
    <row r="620" spans="1:27" ht="22.5" x14ac:dyDescent="0.45">
      <c r="A620" s="106">
        <v>615</v>
      </c>
      <c r="B620" s="111" t="s">
        <v>971</v>
      </c>
      <c r="C620" s="146">
        <v>24</v>
      </c>
      <c r="D620" s="111" t="s">
        <v>975</v>
      </c>
      <c r="E620" s="156">
        <v>64739</v>
      </c>
      <c r="F620" s="155" t="s">
        <v>960</v>
      </c>
      <c r="G620" s="114" t="s">
        <v>816</v>
      </c>
      <c r="H620" s="133">
        <v>1</v>
      </c>
      <c r="I620" s="130"/>
      <c r="J620" s="112"/>
      <c r="K620" s="133">
        <v>1</v>
      </c>
      <c r="L620" s="133"/>
      <c r="M620" s="134" t="s">
        <v>290</v>
      </c>
      <c r="N620" s="154">
        <v>64752</v>
      </c>
    </row>
    <row r="621" spans="1:27" ht="22.5" x14ac:dyDescent="0.45">
      <c r="A621" s="106">
        <v>616</v>
      </c>
      <c r="B621" s="111" t="s">
        <v>972</v>
      </c>
      <c r="C621" s="146">
        <v>38</v>
      </c>
      <c r="D621" s="111" t="s">
        <v>973</v>
      </c>
      <c r="E621" s="156">
        <v>64739</v>
      </c>
      <c r="F621" s="155" t="s">
        <v>960</v>
      </c>
      <c r="G621" s="114" t="s">
        <v>816</v>
      </c>
      <c r="H621" s="133">
        <v>1</v>
      </c>
      <c r="I621" s="130"/>
      <c r="J621" s="112"/>
      <c r="K621" s="133">
        <v>1</v>
      </c>
      <c r="L621" s="133"/>
      <c r="M621" s="134" t="s">
        <v>290</v>
      </c>
      <c r="N621" s="154">
        <v>64752</v>
      </c>
    </row>
    <row r="622" spans="1:27" ht="22.5" x14ac:dyDescent="0.45">
      <c r="A622" s="106">
        <v>617</v>
      </c>
      <c r="B622" s="111" t="s">
        <v>978</v>
      </c>
      <c r="C622" s="146">
        <v>34</v>
      </c>
      <c r="D622" s="111" t="s">
        <v>979</v>
      </c>
      <c r="E622" s="156">
        <v>64740</v>
      </c>
      <c r="F622" s="155" t="s">
        <v>288</v>
      </c>
      <c r="G622" s="114" t="s">
        <v>816</v>
      </c>
      <c r="H622" s="133">
        <v>1</v>
      </c>
      <c r="I622" s="130"/>
      <c r="J622" s="112"/>
      <c r="K622" s="133">
        <v>1</v>
      </c>
      <c r="L622" s="133"/>
      <c r="M622" s="134" t="s">
        <v>290</v>
      </c>
      <c r="N622" s="154">
        <v>64753</v>
      </c>
      <c r="O622" s="111"/>
      <c r="P622" s="146"/>
      <c r="Q622" s="111"/>
      <c r="R622" s="156"/>
      <c r="S622" s="155" t="s">
        <v>960</v>
      </c>
      <c r="T622" s="114" t="s">
        <v>816</v>
      </c>
      <c r="U622" s="133">
        <v>1</v>
      </c>
      <c r="V622" s="130"/>
      <c r="W622" s="130"/>
      <c r="X622" s="130"/>
      <c r="Y622" s="133">
        <v>1</v>
      </c>
      <c r="Z622" s="134" t="s">
        <v>290</v>
      </c>
      <c r="AA622" s="130"/>
    </row>
    <row r="623" spans="1:27" s="230" customFormat="1" ht="22.5" x14ac:dyDescent="0.45">
      <c r="A623" s="220">
        <v>618</v>
      </c>
      <c r="B623" s="231" t="s">
        <v>980</v>
      </c>
      <c r="C623" s="222">
        <v>5</v>
      </c>
      <c r="D623" s="231" t="s">
        <v>981</v>
      </c>
      <c r="E623" s="206">
        <v>64742</v>
      </c>
      <c r="F623" s="232" t="s">
        <v>288</v>
      </c>
      <c r="G623" s="225" t="s">
        <v>816</v>
      </c>
      <c r="H623" s="226">
        <v>1</v>
      </c>
      <c r="I623" s="227"/>
      <c r="J623" s="234"/>
      <c r="K623" s="226">
        <v>1</v>
      </c>
      <c r="L623" s="226"/>
      <c r="M623" s="228" t="s">
        <v>290</v>
      </c>
      <c r="N623" s="229">
        <v>64755</v>
      </c>
      <c r="O623" s="231"/>
      <c r="P623" s="222"/>
      <c r="Q623" s="231"/>
      <c r="R623" s="206"/>
      <c r="S623" s="232"/>
      <c r="T623" s="225"/>
      <c r="U623" s="226"/>
      <c r="V623" s="227"/>
      <c r="W623" s="227"/>
      <c r="X623" s="227"/>
      <c r="Y623" s="226"/>
      <c r="Z623" s="228"/>
      <c r="AA623" s="227"/>
    </row>
    <row r="624" spans="1:27" s="230" customFormat="1" ht="22.5" x14ac:dyDescent="0.45">
      <c r="A624" s="220">
        <v>619</v>
      </c>
      <c r="B624" s="231" t="s">
        <v>982</v>
      </c>
      <c r="C624" s="222">
        <v>30</v>
      </c>
      <c r="D624" s="231" t="s">
        <v>981</v>
      </c>
      <c r="E624" s="206">
        <v>64742</v>
      </c>
      <c r="F624" s="232" t="s">
        <v>955</v>
      </c>
      <c r="G624" s="225" t="s">
        <v>816</v>
      </c>
      <c r="H624" s="226">
        <v>1</v>
      </c>
      <c r="I624" s="227"/>
      <c r="J624" s="234"/>
      <c r="K624" s="226">
        <v>1</v>
      </c>
      <c r="L624" s="226"/>
      <c r="M624" s="228" t="s">
        <v>290</v>
      </c>
      <c r="N624" s="229">
        <v>64755</v>
      </c>
      <c r="O624" s="231"/>
      <c r="P624" s="222"/>
      <c r="Q624" s="231"/>
      <c r="R624" s="206"/>
      <c r="S624" s="232" t="s">
        <v>960</v>
      </c>
      <c r="T624" s="225" t="s">
        <v>816</v>
      </c>
      <c r="U624" s="226">
        <v>1</v>
      </c>
      <c r="V624" s="227"/>
      <c r="W624" s="227"/>
      <c r="X624" s="227"/>
      <c r="Y624" s="226">
        <v>1</v>
      </c>
      <c r="Z624" s="228" t="s">
        <v>290</v>
      </c>
      <c r="AA624" s="227"/>
    </row>
    <row r="625" spans="1:27" ht="22.5" x14ac:dyDescent="0.45">
      <c r="A625" s="106">
        <v>620</v>
      </c>
      <c r="B625" s="111" t="s">
        <v>983</v>
      </c>
      <c r="C625" s="146">
        <v>20</v>
      </c>
      <c r="D625" s="111" t="s">
        <v>985</v>
      </c>
      <c r="E625" s="156">
        <v>64742</v>
      </c>
      <c r="F625" s="155" t="s">
        <v>984</v>
      </c>
      <c r="G625" s="114" t="s">
        <v>816</v>
      </c>
      <c r="H625" s="133">
        <v>1</v>
      </c>
      <c r="I625" s="130"/>
      <c r="J625" s="112"/>
      <c r="K625" s="133">
        <v>1</v>
      </c>
      <c r="L625" s="133"/>
      <c r="M625" s="134" t="s">
        <v>290</v>
      </c>
      <c r="N625" s="154">
        <v>64755</v>
      </c>
      <c r="O625" s="111"/>
      <c r="P625" s="146"/>
      <c r="Q625" s="111"/>
      <c r="R625" s="156"/>
      <c r="S625" s="155"/>
      <c r="T625" s="114"/>
      <c r="U625" s="133"/>
      <c r="V625" s="130"/>
      <c r="W625" s="130"/>
      <c r="X625" s="130"/>
      <c r="Y625" s="133"/>
      <c r="Z625" s="134"/>
      <c r="AA625" s="130"/>
    </row>
    <row r="626" spans="1:27" ht="22.5" x14ac:dyDescent="0.45">
      <c r="A626" s="106">
        <v>621</v>
      </c>
      <c r="B626" s="111" t="s">
        <v>986</v>
      </c>
      <c r="C626" s="146">
        <v>34</v>
      </c>
      <c r="D626" s="111" t="s">
        <v>987</v>
      </c>
      <c r="E626" s="156">
        <v>64742</v>
      </c>
      <c r="F626" s="155" t="s">
        <v>960</v>
      </c>
      <c r="G626" s="114" t="s">
        <v>816</v>
      </c>
      <c r="H626" s="133">
        <v>1</v>
      </c>
      <c r="I626" s="130"/>
      <c r="J626" s="112"/>
      <c r="K626" s="133">
        <v>1</v>
      </c>
      <c r="L626" s="133"/>
      <c r="M626" s="134" t="s">
        <v>290</v>
      </c>
      <c r="N626" s="154">
        <v>64755</v>
      </c>
      <c r="O626" s="111"/>
      <c r="P626" s="146"/>
      <c r="Q626" s="111"/>
      <c r="R626" s="156"/>
      <c r="S626" s="155" t="s">
        <v>960</v>
      </c>
      <c r="T626" s="114" t="s">
        <v>816</v>
      </c>
      <c r="U626" s="133">
        <v>1</v>
      </c>
      <c r="V626" s="130"/>
      <c r="W626" s="130"/>
      <c r="X626" s="130"/>
      <c r="Y626" s="133">
        <v>1</v>
      </c>
      <c r="Z626" s="134" t="s">
        <v>290</v>
      </c>
      <c r="AA626" s="130"/>
    </row>
    <row r="627" spans="1:27" ht="22.5" x14ac:dyDescent="0.45">
      <c r="A627" s="106">
        <v>622</v>
      </c>
      <c r="B627" s="111" t="s">
        <v>988</v>
      </c>
      <c r="C627" s="146">
        <v>32</v>
      </c>
      <c r="D627" s="111" t="s">
        <v>985</v>
      </c>
      <c r="E627" s="156">
        <v>64742</v>
      </c>
      <c r="F627" s="155" t="s">
        <v>955</v>
      </c>
      <c r="G627" s="114" t="s">
        <v>816</v>
      </c>
      <c r="H627" s="133">
        <v>1</v>
      </c>
      <c r="I627" s="130"/>
      <c r="J627" s="112"/>
      <c r="K627" s="133">
        <v>1</v>
      </c>
      <c r="L627" s="133"/>
      <c r="M627" s="134" t="s">
        <v>290</v>
      </c>
      <c r="N627" s="154">
        <v>64755</v>
      </c>
      <c r="O627" s="111"/>
      <c r="P627" s="146"/>
      <c r="Q627" s="111"/>
      <c r="R627" s="156"/>
      <c r="S627" s="155"/>
      <c r="T627" s="114"/>
      <c r="U627" s="133"/>
      <c r="V627" s="130"/>
      <c r="W627" s="130"/>
      <c r="X627" s="130"/>
      <c r="Y627" s="133"/>
      <c r="Z627" s="134"/>
      <c r="AA627" s="130"/>
    </row>
    <row r="628" spans="1:27" ht="22.5" x14ac:dyDescent="0.45">
      <c r="A628" s="106">
        <v>623</v>
      </c>
      <c r="B628" s="111" t="s">
        <v>989</v>
      </c>
      <c r="C628" s="146">
        <v>27</v>
      </c>
      <c r="D628" s="111" t="s">
        <v>603</v>
      </c>
      <c r="E628" s="156">
        <v>64744</v>
      </c>
      <c r="F628" s="155" t="s">
        <v>288</v>
      </c>
      <c r="G628" s="114" t="s">
        <v>420</v>
      </c>
      <c r="H628" s="133">
        <v>1</v>
      </c>
      <c r="I628" s="130"/>
      <c r="J628" s="112"/>
      <c r="K628" s="133">
        <v>1</v>
      </c>
      <c r="L628" s="133"/>
      <c r="M628" s="134" t="s">
        <v>290</v>
      </c>
      <c r="N628" s="154">
        <v>64762</v>
      </c>
      <c r="O628" s="111"/>
      <c r="P628" s="146"/>
      <c r="Q628" s="111"/>
      <c r="R628" s="156"/>
      <c r="S628" s="155"/>
      <c r="T628" s="114"/>
      <c r="U628" s="133"/>
      <c r="V628" s="130"/>
      <c r="W628" s="130"/>
      <c r="X628" s="130"/>
      <c r="Y628" s="133"/>
      <c r="Z628" s="134"/>
      <c r="AA628" s="130"/>
    </row>
    <row r="629" spans="1:27" ht="22.5" x14ac:dyDescent="0.45">
      <c r="A629" s="106">
        <v>624</v>
      </c>
      <c r="B629" s="111" t="s">
        <v>990</v>
      </c>
      <c r="C629" s="146">
        <v>18</v>
      </c>
      <c r="D629" s="111" t="s">
        <v>871</v>
      </c>
      <c r="E629" s="156">
        <v>64744</v>
      </c>
      <c r="F629" s="155" t="s">
        <v>288</v>
      </c>
      <c r="G629" s="114" t="s">
        <v>420</v>
      </c>
      <c r="H629" s="133">
        <v>1</v>
      </c>
      <c r="I629" s="130"/>
      <c r="J629" s="112"/>
      <c r="K629" s="133">
        <v>1</v>
      </c>
      <c r="L629" s="133"/>
      <c r="M629" s="134" t="s">
        <v>290</v>
      </c>
      <c r="N629" s="154">
        <v>64762</v>
      </c>
      <c r="O629" s="111"/>
      <c r="P629" s="146"/>
      <c r="Q629" s="111"/>
      <c r="R629" s="156"/>
      <c r="S629" s="155"/>
      <c r="T629" s="114"/>
      <c r="U629" s="133"/>
      <c r="V629" s="130"/>
      <c r="W629" s="130"/>
      <c r="X629" s="130"/>
      <c r="Y629" s="133"/>
      <c r="Z629" s="134"/>
      <c r="AA629" s="130"/>
    </row>
    <row r="630" spans="1:27" ht="22.5" x14ac:dyDescent="0.45">
      <c r="A630" s="106">
        <v>625</v>
      </c>
      <c r="B630" s="111" t="s">
        <v>991</v>
      </c>
      <c r="C630" s="146">
        <v>40</v>
      </c>
      <c r="D630" s="111" t="s">
        <v>287</v>
      </c>
      <c r="E630" s="156">
        <v>64744</v>
      </c>
      <c r="F630" s="155" t="s">
        <v>288</v>
      </c>
      <c r="G630" s="114" t="s">
        <v>420</v>
      </c>
      <c r="H630" s="133">
        <v>1</v>
      </c>
      <c r="I630" s="130"/>
      <c r="J630" s="112"/>
      <c r="K630" s="133">
        <v>1</v>
      </c>
      <c r="L630" s="133"/>
      <c r="M630" s="134" t="s">
        <v>290</v>
      </c>
      <c r="N630" s="154">
        <v>64762</v>
      </c>
      <c r="O630" s="111"/>
      <c r="P630" s="146"/>
      <c r="Q630" s="111"/>
      <c r="R630" s="156"/>
      <c r="S630" s="155"/>
      <c r="T630" s="114"/>
      <c r="U630" s="133"/>
      <c r="V630" s="130"/>
      <c r="W630" s="130"/>
      <c r="X630" s="130"/>
      <c r="Y630" s="133"/>
      <c r="Z630" s="134"/>
      <c r="AA630" s="130"/>
    </row>
    <row r="631" spans="1:27" ht="22.5" x14ac:dyDescent="0.45">
      <c r="A631" s="106">
        <v>626</v>
      </c>
      <c r="B631" s="111" t="s">
        <v>992</v>
      </c>
      <c r="C631" s="146">
        <v>34</v>
      </c>
      <c r="D631" s="111" t="s">
        <v>871</v>
      </c>
      <c r="E631" s="156">
        <v>64744</v>
      </c>
      <c r="F631" s="155" t="s">
        <v>288</v>
      </c>
      <c r="G631" s="114" t="s">
        <v>420</v>
      </c>
      <c r="H631" s="133">
        <v>1</v>
      </c>
      <c r="I631" s="130"/>
      <c r="J631" s="112"/>
      <c r="K631" s="133">
        <v>1</v>
      </c>
      <c r="L631" s="133"/>
      <c r="M631" s="134" t="s">
        <v>290</v>
      </c>
      <c r="N631" s="154">
        <v>64762</v>
      </c>
      <c r="O631" s="111"/>
      <c r="P631" s="146"/>
      <c r="Q631" s="111"/>
      <c r="R631" s="156"/>
      <c r="S631" s="155"/>
      <c r="T631" s="114"/>
      <c r="U631" s="133"/>
      <c r="V631" s="130"/>
      <c r="W631" s="130"/>
      <c r="X631" s="130"/>
      <c r="Y631" s="133"/>
      <c r="Z631" s="134"/>
      <c r="AA631" s="130"/>
    </row>
    <row r="632" spans="1:27" ht="22.5" x14ac:dyDescent="0.45">
      <c r="A632" s="106">
        <v>627</v>
      </c>
      <c r="B632" s="111" t="s">
        <v>993</v>
      </c>
      <c r="C632" s="146">
        <v>44</v>
      </c>
      <c r="D632" s="111" t="s">
        <v>335</v>
      </c>
      <c r="E632" s="156">
        <v>64744</v>
      </c>
      <c r="F632" s="155" t="s">
        <v>288</v>
      </c>
      <c r="G632" s="114" t="s">
        <v>420</v>
      </c>
      <c r="H632" s="133">
        <v>1</v>
      </c>
      <c r="I632" s="130"/>
      <c r="J632" s="112"/>
      <c r="K632" s="133">
        <v>1</v>
      </c>
      <c r="L632" s="133"/>
      <c r="M632" s="134" t="s">
        <v>290</v>
      </c>
      <c r="N632" s="154">
        <v>64762</v>
      </c>
      <c r="O632" s="111"/>
      <c r="P632" s="146"/>
      <c r="Q632" s="111"/>
      <c r="R632" s="156"/>
      <c r="S632" s="155"/>
      <c r="T632" s="114"/>
      <c r="U632" s="133"/>
      <c r="V632" s="130"/>
      <c r="W632" s="130"/>
      <c r="X632" s="130"/>
      <c r="Y632" s="133"/>
      <c r="Z632" s="134"/>
      <c r="AA632" s="130"/>
    </row>
    <row r="633" spans="1:27" ht="22.5" x14ac:dyDescent="0.45">
      <c r="A633" s="106">
        <v>628</v>
      </c>
      <c r="B633" s="111" t="s">
        <v>994</v>
      </c>
      <c r="C633" s="146">
        <v>33</v>
      </c>
      <c r="D633" s="111" t="s">
        <v>995</v>
      </c>
      <c r="E633" s="156">
        <v>64745</v>
      </c>
      <c r="F633" s="155" t="s">
        <v>288</v>
      </c>
      <c r="G633" s="114" t="s">
        <v>420</v>
      </c>
      <c r="H633" s="133">
        <v>1</v>
      </c>
      <c r="I633" s="130"/>
      <c r="J633" s="112"/>
      <c r="K633" s="133">
        <v>1</v>
      </c>
      <c r="L633" s="133"/>
      <c r="M633" s="134" t="s">
        <v>290</v>
      </c>
      <c r="N633" s="154">
        <v>64762</v>
      </c>
      <c r="O633" s="111"/>
      <c r="P633" s="146"/>
      <c r="Q633" s="111"/>
      <c r="R633" s="156"/>
      <c r="S633" s="155"/>
      <c r="T633" s="114"/>
      <c r="U633" s="133"/>
      <c r="V633" s="130"/>
      <c r="W633" s="130"/>
      <c r="X633" s="130"/>
      <c r="Y633" s="133"/>
      <c r="Z633" s="134"/>
      <c r="AA633" s="130"/>
    </row>
    <row r="634" spans="1:27" ht="22.5" x14ac:dyDescent="0.45">
      <c r="A634" s="106">
        <v>629</v>
      </c>
      <c r="B634" s="111" t="s">
        <v>996</v>
      </c>
      <c r="C634" s="146">
        <v>21</v>
      </c>
      <c r="D634" s="111" t="s">
        <v>998</v>
      </c>
      <c r="E634" s="156">
        <v>64745</v>
      </c>
      <c r="F634" s="155" t="s">
        <v>288</v>
      </c>
      <c r="G634" s="114" t="s">
        <v>420</v>
      </c>
      <c r="H634" s="133">
        <v>1</v>
      </c>
      <c r="I634" s="130"/>
      <c r="J634" s="112"/>
      <c r="K634" s="133">
        <v>1</v>
      </c>
      <c r="L634" s="133"/>
      <c r="M634" s="134" t="s">
        <v>290</v>
      </c>
      <c r="N634" s="154">
        <v>64762</v>
      </c>
      <c r="O634" s="111"/>
      <c r="P634" s="146"/>
      <c r="Q634" s="111"/>
      <c r="R634" s="156"/>
      <c r="S634" s="155"/>
      <c r="T634" s="114"/>
      <c r="U634" s="133"/>
      <c r="V634" s="130"/>
      <c r="W634" s="130"/>
      <c r="X634" s="130"/>
      <c r="Y634" s="133"/>
      <c r="Z634" s="134"/>
      <c r="AA634" s="130"/>
    </row>
    <row r="635" spans="1:27" ht="22.5" x14ac:dyDescent="0.45">
      <c r="A635" s="106">
        <v>630</v>
      </c>
      <c r="B635" s="111" t="s">
        <v>997</v>
      </c>
      <c r="C635" s="146">
        <v>63</v>
      </c>
      <c r="D635" s="111" t="s">
        <v>999</v>
      </c>
      <c r="E635" s="156">
        <v>64745</v>
      </c>
      <c r="F635" s="155" t="s">
        <v>288</v>
      </c>
      <c r="G635" s="114" t="s">
        <v>420</v>
      </c>
      <c r="H635" s="133">
        <v>1</v>
      </c>
      <c r="I635" s="130"/>
      <c r="J635" s="112"/>
      <c r="K635" s="133">
        <v>1</v>
      </c>
      <c r="L635" s="133"/>
      <c r="M635" s="134" t="s">
        <v>290</v>
      </c>
      <c r="N635" s="154">
        <v>64762</v>
      </c>
      <c r="O635" s="111"/>
      <c r="P635" s="146"/>
      <c r="Q635" s="111"/>
      <c r="R635" s="156"/>
      <c r="S635" s="155" t="s">
        <v>960</v>
      </c>
      <c r="T635" s="114" t="s">
        <v>816</v>
      </c>
      <c r="U635" s="133">
        <v>1</v>
      </c>
      <c r="V635" s="130"/>
      <c r="W635" s="130"/>
      <c r="X635" s="130"/>
      <c r="Y635" s="133">
        <v>1</v>
      </c>
      <c r="Z635" s="134" t="s">
        <v>290</v>
      </c>
      <c r="AA635" s="130"/>
    </row>
    <row r="636" spans="1:27" ht="22.5" x14ac:dyDescent="0.45">
      <c r="A636" s="106">
        <v>631</v>
      </c>
      <c r="B636" s="111" t="s">
        <v>1000</v>
      </c>
      <c r="C636" s="146">
        <v>18</v>
      </c>
      <c r="D636" s="111" t="s">
        <v>973</v>
      </c>
      <c r="E636" s="156">
        <v>64745</v>
      </c>
      <c r="F636" s="155" t="s">
        <v>288</v>
      </c>
      <c r="G636" s="114" t="s">
        <v>816</v>
      </c>
      <c r="H636" s="133">
        <v>1</v>
      </c>
      <c r="I636" s="130"/>
      <c r="J636" s="112"/>
      <c r="K636" s="133">
        <v>1</v>
      </c>
      <c r="L636" s="133"/>
      <c r="M636" s="134" t="s">
        <v>290</v>
      </c>
      <c r="N636" s="154">
        <v>64758</v>
      </c>
      <c r="O636" s="111"/>
      <c r="P636" s="146"/>
      <c r="Q636" s="111"/>
      <c r="R636" s="156"/>
      <c r="S636" s="155"/>
      <c r="T636" s="114"/>
      <c r="U636" s="133"/>
      <c r="V636" s="130"/>
      <c r="W636" s="130"/>
      <c r="X636" s="130"/>
      <c r="Y636" s="133"/>
      <c r="Z636" s="134"/>
      <c r="AA636" s="130"/>
    </row>
    <row r="637" spans="1:27" ht="22.5" x14ac:dyDescent="0.45">
      <c r="A637" s="106">
        <v>632</v>
      </c>
      <c r="B637" s="111" t="s">
        <v>1001</v>
      </c>
      <c r="C637" s="146">
        <v>35</v>
      </c>
      <c r="D637" s="111" t="s">
        <v>973</v>
      </c>
      <c r="E637" s="156">
        <v>64745</v>
      </c>
      <c r="F637" s="155" t="s">
        <v>288</v>
      </c>
      <c r="G637" s="114" t="s">
        <v>816</v>
      </c>
      <c r="H637" s="133">
        <v>1</v>
      </c>
      <c r="I637" s="130"/>
      <c r="J637" s="112"/>
      <c r="K637" s="133">
        <v>1</v>
      </c>
      <c r="L637" s="133"/>
      <c r="M637" s="134" t="s">
        <v>290</v>
      </c>
      <c r="N637" s="154">
        <v>64758</v>
      </c>
      <c r="O637" s="111"/>
      <c r="P637" s="146"/>
      <c r="Q637" s="111"/>
      <c r="R637" s="156"/>
      <c r="S637" s="155" t="s">
        <v>960</v>
      </c>
      <c r="T637" s="114" t="s">
        <v>816</v>
      </c>
      <c r="U637" s="133">
        <v>1</v>
      </c>
      <c r="V637" s="130"/>
      <c r="W637" s="130"/>
      <c r="X637" s="130"/>
      <c r="Y637" s="133">
        <v>1</v>
      </c>
      <c r="Z637" s="134" t="s">
        <v>290</v>
      </c>
      <c r="AA637" s="130"/>
    </row>
    <row r="638" spans="1:27" ht="22.5" x14ac:dyDescent="0.45">
      <c r="A638" s="106">
        <v>633</v>
      </c>
      <c r="B638" s="111" t="s">
        <v>1002</v>
      </c>
      <c r="C638" s="146">
        <v>40</v>
      </c>
      <c r="D638" s="135" t="s">
        <v>340</v>
      </c>
      <c r="E638" s="156">
        <v>64746</v>
      </c>
      <c r="F638" s="155" t="s">
        <v>1006</v>
      </c>
      <c r="G638" s="114" t="s">
        <v>420</v>
      </c>
      <c r="H638" s="133">
        <v>1</v>
      </c>
      <c r="I638" s="130"/>
      <c r="J638" s="112"/>
      <c r="K638" s="133">
        <v>1</v>
      </c>
      <c r="L638" s="133"/>
      <c r="M638" s="134" t="s">
        <v>290</v>
      </c>
      <c r="N638" s="154">
        <v>64764</v>
      </c>
      <c r="O638" s="111"/>
      <c r="P638" s="146"/>
      <c r="Q638" s="111"/>
      <c r="R638" s="156"/>
      <c r="S638" s="155"/>
      <c r="T638" s="114"/>
      <c r="U638" s="133"/>
      <c r="V638" s="130"/>
      <c r="W638" s="130"/>
      <c r="X638" s="130"/>
      <c r="Y638" s="133"/>
      <c r="Z638" s="134"/>
      <c r="AA638" s="130"/>
    </row>
    <row r="639" spans="1:27" ht="22.5" x14ac:dyDescent="0.45">
      <c r="A639" s="106">
        <v>634</v>
      </c>
      <c r="B639" s="111" t="s">
        <v>1003</v>
      </c>
      <c r="C639" s="146">
        <v>48</v>
      </c>
      <c r="D639" s="135" t="s">
        <v>1005</v>
      </c>
      <c r="E639" s="156">
        <v>64746</v>
      </c>
      <c r="F639" s="155" t="s">
        <v>288</v>
      </c>
      <c r="G639" s="114" t="s">
        <v>420</v>
      </c>
      <c r="H639" s="133">
        <v>1</v>
      </c>
      <c r="I639" s="130"/>
      <c r="J639" s="112"/>
      <c r="K639" s="133">
        <v>1</v>
      </c>
      <c r="L639" s="133"/>
      <c r="M639" s="134" t="s">
        <v>290</v>
      </c>
      <c r="N639" s="154">
        <v>64764</v>
      </c>
      <c r="O639" s="111"/>
      <c r="P639" s="146"/>
      <c r="Q639" s="111"/>
      <c r="R639" s="156"/>
      <c r="S639" s="155"/>
      <c r="T639" s="114"/>
      <c r="U639" s="133"/>
      <c r="V639" s="130"/>
      <c r="W639" s="130"/>
      <c r="X639" s="130"/>
      <c r="Y639" s="133"/>
      <c r="Z639" s="134"/>
      <c r="AA639" s="130"/>
    </row>
    <row r="640" spans="1:27" ht="22.5" x14ac:dyDescent="0.45">
      <c r="A640" s="106">
        <v>635</v>
      </c>
      <c r="B640" s="111" t="s">
        <v>1004</v>
      </c>
      <c r="C640" s="146">
        <v>26</v>
      </c>
      <c r="D640" s="135" t="s">
        <v>1005</v>
      </c>
      <c r="E640" s="156">
        <v>64746</v>
      </c>
      <c r="F640" s="155" t="s">
        <v>960</v>
      </c>
      <c r="G640" s="114" t="s">
        <v>420</v>
      </c>
      <c r="H640" s="133">
        <v>1</v>
      </c>
      <c r="I640" s="130"/>
      <c r="J640" s="112"/>
      <c r="K640" s="133">
        <v>1</v>
      </c>
      <c r="L640" s="133"/>
      <c r="M640" s="134" t="s">
        <v>290</v>
      </c>
      <c r="N640" s="154">
        <v>64764</v>
      </c>
      <c r="O640" s="111"/>
      <c r="P640" s="146"/>
      <c r="Q640" s="111"/>
      <c r="R640" s="156"/>
      <c r="S640" s="155" t="s">
        <v>960</v>
      </c>
      <c r="T640" s="114" t="s">
        <v>816</v>
      </c>
      <c r="U640" s="133">
        <v>1</v>
      </c>
      <c r="V640" s="130"/>
      <c r="W640" s="130"/>
      <c r="X640" s="130"/>
      <c r="Y640" s="133">
        <v>1</v>
      </c>
      <c r="Z640" s="134" t="s">
        <v>290</v>
      </c>
      <c r="AA640" s="130"/>
    </row>
    <row r="641" spans="1:27" ht="22.5" x14ac:dyDescent="0.45">
      <c r="A641" s="106">
        <v>636</v>
      </c>
      <c r="B641" s="111" t="s">
        <v>1007</v>
      </c>
      <c r="C641" s="146">
        <v>39</v>
      </c>
      <c r="D641" s="135" t="s">
        <v>985</v>
      </c>
      <c r="E641" s="156">
        <v>64748</v>
      </c>
      <c r="F641" s="155" t="s">
        <v>955</v>
      </c>
      <c r="G641" s="114" t="s">
        <v>816</v>
      </c>
      <c r="H641" s="133">
        <v>1</v>
      </c>
      <c r="I641" s="130"/>
      <c r="J641" s="112"/>
      <c r="K641" s="133">
        <v>1</v>
      </c>
      <c r="L641" s="133"/>
      <c r="M641" s="134" t="s">
        <v>290</v>
      </c>
      <c r="N641" s="154">
        <v>64758</v>
      </c>
      <c r="O641" s="111"/>
      <c r="P641" s="146"/>
      <c r="Q641" s="111"/>
      <c r="R641" s="156"/>
      <c r="S641" s="155"/>
      <c r="T641" s="114"/>
      <c r="U641" s="133"/>
      <c r="V641" s="130"/>
      <c r="W641" s="130"/>
      <c r="X641" s="130"/>
      <c r="Y641" s="133"/>
      <c r="Z641" s="134"/>
      <c r="AA641" s="130"/>
    </row>
    <row r="642" spans="1:27" ht="22.5" x14ac:dyDescent="0.45">
      <c r="A642" s="106">
        <v>637</v>
      </c>
      <c r="B642" s="111" t="s">
        <v>619</v>
      </c>
      <c r="C642" s="146">
        <v>39</v>
      </c>
      <c r="D642" s="135" t="s">
        <v>1009</v>
      </c>
      <c r="E642" s="156">
        <v>64748</v>
      </c>
      <c r="F642" s="155" t="s">
        <v>960</v>
      </c>
      <c r="G642" s="114" t="s">
        <v>816</v>
      </c>
      <c r="H642" s="133">
        <v>1</v>
      </c>
      <c r="I642" s="130"/>
      <c r="J642" s="112"/>
      <c r="K642" s="133">
        <v>1</v>
      </c>
      <c r="L642" s="133"/>
      <c r="M642" s="134" t="s">
        <v>290</v>
      </c>
      <c r="N642" s="154">
        <v>64758</v>
      </c>
      <c r="O642" s="111"/>
      <c r="P642" s="146"/>
      <c r="Q642" s="111"/>
      <c r="R642" s="156"/>
      <c r="S642" s="155"/>
      <c r="T642" s="114"/>
      <c r="U642" s="133"/>
      <c r="V642" s="130"/>
      <c r="W642" s="130"/>
      <c r="X642" s="130"/>
      <c r="Y642" s="133"/>
      <c r="Z642" s="134"/>
      <c r="AA642" s="130"/>
    </row>
    <row r="643" spans="1:27" ht="22.5" x14ac:dyDescent="0.45">
      <c r="A643" s="106">
        <v>638</v>
      </c>
      <c r="B643" s="111" t="s">
        <v>1008</v>
      </c>
      <c r="C643" s="146">
        <v>23</v>
      </c>
      <c r="D643" s="135" t="s">
        <v>1010</v>
      </c>
      <c r="E643" s="156">
        <v>64748</v>
      </c>
      <c r="F643" s="155" t="s">
        <v>1011</v>
      </c>
      <c r="G643" s="114" t="s">
        <v>816</v>
      </c>
      <c r="H643" s="133">
        <v>1</v>
      </c>
      <c r="I643" s="130"/>
      <c r="J643" s="112"/>
      <c r="K643" s="133">
        <v>1</v>
      </c>
      <c r="L643" s="133"/>
      <c r="M643" s="134" t="s">
        <v>290</v>
      </c>
      <c r="N643" s="154">
        <v>64758</v>
      </c>
      <c r="O643" s="111"/>
      <c r="P643" s="146"/>
      <c r="Q643" s="111"/>
      <c r="R643" s="156"/>
      <c r="S643" s="155"/>
      <c r="T643" s="114"/>
      <c r="U643" s="133"/>
      <c r="V643" s="130"/>
      <c r="W643" s="130"/>
      <c r="X643" s="130"/>
      <c r="Y643" s="133"/>
      <c r="Z643" s="134"/>
      <c r="AA643" s="130"/>
    </row>
    <row r="644" spans="1:27" ht="22.5" x14ac:dyDescent="0.45">
      <c r="A644" s="106">
        <v>639</v>
      </c>
      <c r="B644" s="111" t="s">
        <v>1012</v>
      </c>
      <c r="C644" s="146">
        <v>40</v>
      </c>
      <c r="D644" s="135" t="s">
        <v>985</v>
      </c>
      <c r="E644" s="156">
        <v>64749</v>
      </c>
      <c r="F644" s="155" t="s">
        <v>960</v>
      </c>
      <c r="G644" s="114" t="s">
        <v>816</v>
      </c>
      <c r="H644" s="133">
        <v>1</v>
      </c>
      <c r="I644" s="130"/>
      <c r="J644" s="112"/>
      <c r="K644" s="133">
        <v>1</v>
      </c>
      <c r="L644" s="133" t="s">
        <v>146</v>
      </c>
      <c r="M644" s="134" t="s">
        <v>290</v>
      </c>
      <c r="N644" s="154">
        <v>64758</v>
      </c>
      <c r="O644" s="111"/>
      <c r="P644" s="146"/>
      <c r="Q644" s="111"/>
      <c r="R644" s="156"/>
      <c r="S644" s="155"/>
      <c r="T644" s="114"/>
      <c r="U644" s="133"/>
      <c r="V644" s="130"/>
      <c r="W644" s="130"/>
      <c r="X644" s="130"/>
      <c r="Y644" s="133"/>
      <c r="Z644" s="134"/>
      <c r="AA644" s="130"/>
    </row>
    <row r="645" spans="1:27" ht="22.5" x14ac:dyDescent="0.45">
      <c r="A645" s="106">
        <v>640</v>
      </c>
      <c r="B645" s="111" t="s">
        <v>2621</v>
      </c>
      <c r="C645" s="146">
        <v>21</v>
      </c>
      <c r="D645" s="135" t="s">
        <v>1016</v>
      </c>
      <c r="E645" s="156">
        <v>64749</v>
      </c>
      <c r="F645" s="155" t="s">
        <v>288</v>
      </c>
      <c r="G645" s="114" t="s">
        <v>816</v>
      </c>
      <c r="H645" s="133">
        <v>1</v>
      </c>
      <c r="I645" s="130"/>
      <c r="J645" s="112"/>
      <c r="K645" s="133">
        <v>1</v>
      </c>
      <c r="L645" s="133"/>
      <c r="M645" s="134" t="s">
        <v>290</v>
      </c>
      <c r="N645" s="154">
        <v>64762</v>
      </c>
      <c r="O645" s="111"/>
      <c r="P645" s="146"/>
      <c r="Q645" s="111"/>
      <c r="R645" s="156"/>
      <c r="S645" s="155"/>
      <c r="T645" s="114"/>
      <c r="U645" s="133"/>
      <c r="V645" s="130"/>
      <c r="W645" s="130"/>
      <c r="X645" s="130"/>
      <c r="Y645" s="133"/>
      <c r="Z645" s="134"/>
      <c r="AA645" s="130"/>
    </row>
    <row r="646" spans="1:27" ht="22.5" x14ac:dyDescent="0.45">
      <c r="A646" s="106">
        <v>641</v>
      </c>
      <c r="B646" s="111" t="s">
        <v>2622</v>
      </c>
      <c r="C646" s="146">
        <v>19</v>
      </c>
      <c r="D646" s="135" t="s">
        <v>1017</v>
      </c>
      <c r="E646" s="156">
        <v>64749</v>
      </c>
      <c r="F646" s="155" t="s">
        <v>288</v>
      </c>
      <c r="G646" s="114" t="s">
        <v>816</v>
      </c>
      <c r="H646" s="133">
        <v>1</v>
      </c>
      <c r="I646" s="130"/>
      <c r="J646" s="112"/>
      <c r="K646" s="133">
        <v>1</v>
      </c>
      <c r="L646" s="133"/>
      <c r="M646" s="134" t="s">
        <v>290</v>
      </c>
      <c r="N646" s="154">
        <v>64762</v>
      </c>
      <c r="O646" s="111"/>
      <c r="P646" s="146"/>
      <c r="Q646" s="111"/>
      <c r="R646" s="156"/>
      <c r="S646" s="155"/>
      <c r="T646" s="114"/>
      <c r="U646" s="133"/>
      <c r="V646" s="130"/>
      <c r="W646" s="130"/>
      <c r="X646" s="130"/>
      <c r="Y646" s="133"/>
      <c r="Z646" s="134"/>
      <c r="AA646" s="130"/>
    </row>
    <row r="647" spans="1:27" ht="22.5" x14ac:dyDescent="0.45">
      <c r="A647" s="106">
        <v>642</v>
      </c>
      <c r="B647" s="111" t="s">
        <v>1013</v>
      </c>
      <c r="C647" s="146">
        <v>35</v>
      </c>
      <c r="D647" s="135" t="s">
        <v>677</v>
      </c>
      <c r="E647" s="156">
        <v>64749</v>
      </c>
      <c r="F647" s="155" t="s">
        <v>288</v>
      </c>
      <c r="G647" s="114" t="s">
        <v>420</v>
      </c>
      <c r="H647" s="133">
        <v>1</v>
      </c>
      <c r="I647" s="130"/>
      <c r="J647" s="112"/>
      <c r="K647" s="133">
        <v>1</v>
      </c>
      <c r="L647" s="133"/>
      <c r="M647" s="134" t="s">
        <v>290</v>
      </c>
      <c r="N647" s="154">
        <v>64767</v>
      </c>
      <c r="O647" s="111"/>
      <c r="P647" s="146"/>
      <c r="Q647" s="111"/>
      <c r="R647" s="156"/>
      <c r="S647" s="155"/>
      <c r="T647" s="114"/>
      <c r="U647" s="133"/>
      <c r="V647" s="130"/>
      <c r="W647" s="130"/>
      <c r="X647" s="130"/>
      <c r="Y647" s="133"/>
      <c r="Z647" s="134"/>
      <c r="AA647" s="130"/>
    </row>
    <row r="648" spans="1:27" ht="22.5" x14ac:dyDescent="0.45">
      <c r="A648" s="106">
        <v>643</v>
      </c>
      <c r="B648" s="111" t="s">
        <v>1014</v>
      </c>
      <c r="C648" s="146">
        <v>37</v>
      </c>
      <c r="D648" s="135" t="s">
        <v>376</v>
      </c>
      <c r="E648" s="156">
        <v>64749</v>
      </c>
      <c r="F648" s="155" t="s">
        <v>288</v>
      </c>
      <c r="G648" s="114" t="s">
        <v>420</v>
      </c>
      <c r="H648" s="133">
        <v>1</v>
      </c>
      <c r="I648" s="130"/>
      <c r="J648" s="112"/>
      <c r="K648" s="133">
        <v>1</v>
      </c>
      <c r="L648" s="133"/>
      <c r="M648" s="134" t="s">
        <v>290</v>
      </c>
      <c r="N648" s="154">
        <v>64767</v>
      </c>
      <c r="O648" s="111"/>
      <c r="P648" s="146"/>
      <c r="Q648" s="111"/>
      <c r="R648" s="156"/>
      <c r="S648" s="155"/>
      <c r="T648" s="114"/>
      <c r="U648" s="133"/>
      <c r="V648" s="130"/>
      <c r="W648" s="130"/>
      <c r="X648" s="130"/>
      <c r="Y648" s="133"/>
      <c r="Z648" s="134"/>
      <c r="AA648" s="130"/>
    </row>
    <row r="649" spans="1:27" ht="22.5" x14ac:dyDescent="0.45">
      <c r="A649" s="106">
        <v>644</v>
      </c>
      <c r="B649" s="111" t="s">
        <v>1015</v>
      </c>
      <c r="C649" s="146">
        <v>33</v>
      </c>
      <c r="D649" s="135" t="s">
        <v>386</v>
      </c>
      <c r="E649" s="156">
        <v>64749</v>
      </c>
      <c r="F649" s="155" t="s">
        <v>960</v>
      </c>
      <c r="G649" s="114" t="s">
        <v>420</v>
      </c>
      <c r="H649" s="133">
        <v>1</v>
      </c>
      <c r="I649" s="130"/>
      <c r="J649" s="112"/>
      <c r="K649" s="133">
        <v>1</v>
      </c>
      <c r="L649" s="133"/>
      <c r="M649" s="134" t="s">
        <v>290</v>
      </c>
      <c r="N649" s="154">
        <v>64767</v>
      </c>
      <c r="O649" s="111"/>
      <c r="P649" s="146"/>
      <c r="Q649" s="111"/>
      <c r="R649" s="156"/>
      <c r="S649" s="155"/>
      <c r="T649" s="114"/>
      <c r="U649" s="133"/>
      <c r="V649" s="130"/>
      <c r="W649" s="130"/>
      <c r="X649" s="130"/>
      <c r="Y649" s="133"/>
      <c r="Z649" s="134"/>
      <c r="AA649" s="130"/>
    </row>
    <row r="650" spans="1:27" ht="22.5" x14ac:dyDescent="0.45">
      <c r="A650" s="106">
        <v>645</v>
      </c>
      <c r="B650" s="111" t="s">
        <v>1018</v>
      </c>
      <c r="C650" s="146">
        <v>16</v>
      </c>
      <c r="D650" s="135" t="s">
        <v>1023</v>
      </c>
      <c r="E650" s="156">
        <v>64752</v>
      </c>
      <c r="F650" s="155" t="s">
        <v>288</v>
      </c>
      <c r="G650" s="114" t="s">
        <v>816</v>
      </c>
      <c r="H650" s="133">
        <v>1</v>
      </c>
      <c r="I650" s="130"/>
      <c r="J650" s="112" t="s">
        <v>146</v>
      </c>
      <c r="K650" s="133">
        <v>1</v>
      </c>
      <c r="L650" s="133"/>
      <c r="M650" s="134" t="s">
        <v>290</v>
      </c>
      <c r="N650" s="154">
        <v>64762</v>
      </c>
      <c r="O650" s="111"/>
      <c r="P650" s="146"/>
      <c r="Q650" s="111"/>
      <c r="R650" s="156"/>
      <c r="S650" s="155"/>
      <c r="T650" s="114"/>
      <c r="U650" s="133"/>
      <c r="V650" s="130"/>
      <c r="W650" s="130"/>
      <c r="X650" s="130"/>
      <c r="Y650" s="133"/>
      <c r="Z650" s="134"/>
      <c r="AA650" s="130"/>
    </row>
    <row r="651" spans="1:27" ht="22.5" x14ac:dyDescent="0.45">
      <c r="A651" s="106">
        <v>646</v>
      </c>
      <c r="B651" s="111" t="s">
        <v>1019</v>
      </c>
      <c r="C651" s="146">
        <v>36</v>
      </c>
      <c r="D651" s="135" t="s">
        <v>1024</v>
      </c>
      <c r="E651" s="156">
        <v>64752</v>
      </c>
      <c r="F651" s="155" t="s">
        <v>288</v>
      </c>
      <c r="G651" s="114" t="s">
        <v>816</v>
      </c>
      <c r="H651" s="133">
        <v>1</v>
      </c>
      <c r="I651" s="130"/>
      <c r="J651" s="112"/>
      <c r="K651" s="133">
        <v>1</v>
      </c>
      <c r="L651" s="133"/>
      <c r="M651" s="134" t="s">
        <v>290</v>
      </c>
      <c r="N651" s="154">
        <v>64762</v>
      </c>
      <c r="O651" s="111"/>
      <c r="P651" s="146"/>
      <c r="Q651" s="111"/>
      <c r="R651" s="156"/>
      <c r="S651" s="155"/>
      <c r="T651" s="114"/>
      <c r="U651" s="133"/>
      <c r="V651" s="130"/>
      <c r="W651" s="130"/>
      <c r="X651" s="130"/>
      <c r="Y651" s="133"/>
      <c r="Z651" s="134"/>
      <c r="AA651" s="130"/>
    </row>
    <row r="652" spans="1:27" ht="22.5" x14ac:dyDescent="0.45">
      <c r="A652" s="106">
        <v>647</v>
      </c>
      <c r="B652" s="111" t="s">
        <v>1020</v>
      </c>
      <c r="C652" s="146">
        <v>24</v>
      </c>
      <c r="D652" s="135" t="s">
        <v>1024</v>
      </c>
      <c r="E652" s="156">
        <v>64752</v>
      </c>
      <c r="F652" s="155" t="s">
        <v>288</v>
      </c>
      <c r="G652" s="114" t="s">
        <v>816</v>
      </c>
      <c r="H652" s="133">
        <v>1</v>
      </c>
      <c r="I652" s="130"/>
      <c r="J652" s="112"/>
      <c r="K652" s="133">
        <v>1</v>
      </c>
      <c r="L652" s="133"/>
      <c r="M652" s="134" t="s">
        <v>290</v>
      </c>
      <c r="N652" s="154">
        <v>64762</v>
      </c>
      <c r="O652" s="111"/>
      <c r="P652" s="146"/>
      <c r="Q652" s="111"/>
      <c r="R652" s="156"/>
      <c r="S652" s="155"/>
      <c r="T652" s="114"/>
      <c r="U652" s="133"/>
      <c r="V652" s="130"/>
      <c r="W652" s="130"/>
      <c r="X652" s="130"/>
      <c r="Y652" s="133"/>
      <c r="Z652" s="134"/>
      <c r="AA652" s="130"/>
    </row>
    <row r="653" spans="1:27" ht="22.5" x14ac:dyDescent="0.45">
      <c r="A653" s="106">
        <v>648</v>
      </c>
      <c r="B653" s="111" t="s">
        <v>1021</v>
      </c>
      <c r="C653" s="146">
        <v>36</v>
      </c>
      <c r="D653" s="135" t="s">
        <v>1024</v>
      </c>
      <c r="E653" s="156">
        <v>64752</v>
      </c>
      <c r="F653" s="155" t="s">
        <v>288</v>
      </c>
      <c r="G653" s="114" t="s">
        <v>816</v>
      </c>
      <c r="H653" s="133">
        <v>1</v>
      </c>
      <c r="I653" s="130"/>
      <c r="J653" s="112"/>
      <c r="K653" s="133">
        <v>1</v>
      </c>
      <c r="L653" s="133"/>
      <c r="M653" s="134" t="s">
        <v>290</v>
      </c>
      <c r="N653" s="154">
        <v>64762</v>
      </c>
      <c r="O653" s="111"/>
      <c r="P653" s="146"/>
      <c r="Q653" s="111"/>
      <c r="R653" s="156"/>
      <c r="S653" s="155"/>
      <c r="T653" s="114"/>
      <c r="U653" s="133"/>
      <c r="V653" s="130"/>
      <c r="W653" s="130"/>
      <c r="X653" s="130"/>
      <c r="Y653" s="133"/>
      <c r="Z653" s="134"/>
      <c r="AA653" s="130"/>
    </row>
    <row r="654" spans="1:27" ht="22.5" x14ac:dyDescent="0.45">
      <c r="A654" s="106">
        <v>649</v>
      </c>
      <c r="B654" s="111" t="s">
        <v>1022</v>
      </c>
      <c r="C654" s="146">
        <v>31</v>
      </c>
      <c r="D654" s="135" t="s">
        <v>1024</v>
      </c>
      <c r="E654" s="156">
        <v>64752</v>
      </c>
      <c r="F654" s="155" t="s">
        <v>288</v>
      </c>
      <c r="G654" s="114" t="s">
        <v>816</v>
      </c>
      <c r="H654" s="133">
        <v>1</v>
      </c>
      <c r="I654" s="130"/>
      <c r="J654" s="112"/>
      <c r="K654" s="133">
        <v>1</v>
      </c>
      <c r="L654" s="133"/>
      <c r="M654" s="134" t="s">
        <v>290</v>
      </c>
      <c r="N654" s="154">
        <v>64762</v>
      </c>
      <c r="O654" s="111"/>
      <c r="P654" s="146"/>
      <c r="Q654" s="111"/>
      <c r="R654" s="156"/>
      <c r="S654" s="155"/>
      <c r="T654" s="114"/>
      <c r="U654" s="133"/>
      <c r="V654" s="130"/>
      <c r="W654" s="130"/>
      <c r="X654" s="130"/>
      <c r="Y654" s="133"/>
      <c r="Z654" s="134"/>
      <c r="AA654" s="130"/>
    </row>
    <row r="655" spans="1:27" ht="22.5" x14ac:dyDescent="0.45">
      <c r="A655" s="106">
        <v>650</v>
      </c>
      <c r="B655" s="111" t="s">
        <v>1025</v>
      </c>
      <c r="C655" s="146">
        <v>23</v>
      </c>
      <c r="D655" s="135" t="s">
        <v>1027</v>
      </c>
      <c r="E655" s="156">
        <v>64755</v>
      </c>
      <c r="F655" s="155" t="s">
        <v>960</v>
      </c>
      <c r="G655" s="114" t="s">
        <v>420</v>
      </c>
      <c r="H655" s="133">
        <v>1</v>
      </c>
      <c r="I655" s="130"/>
      <c r="J655" s="112"/>
      <c r="K655" s="133">
        <v>1</v>
      </c>
      <c r="L655" s="133"/>
      <c r="M655" s="134" t="s">
        <v>290</v>
      </c>
      <c r="N655" s="154">
        <v>64772</v>
      </c>
      <c r="O655" s="160"/>
      <c r="P655" s="161"/>
      <c r="Q655" s="160"/>
      <c r="R655" s="162"/>
      <c r="S655" s="160"/>
      <c r="T655" s="163"/>
      <c r="U655" s="164"/>
      <c r="V655" s="165"/>
      <c r="W655" s="165"/>
      <c r="X655" s="165"/>
      <c r="Y655" s="164"/>
      <c r="Z655" s="166"/>
      <c r="AA655" s="165"/>
    </row>
    <row r="656" spans="1:27" ht="22.5" x14ac:dyDescent="0.45">
      <c r="A656" s="106">
        <v>651</v>
      </c>
      <c r="B656" s="167" t="s">
        <v>1026</v>
      </c>
      <c r="C656" s="146">
        <v>19</v>
      </c>
      <c r="D656" s="135" t="s">
        <v>871</v>
      </c>
      <c r="E656" s="156">
        <v>64755</v>
      </c>
      <c r="F656" s="155" t="s">
        <v>288</v>
      </c>
      <c r="G656" s="114" t="s">
        <v>420</v>
      </c>
      <c r="H656" s="133">
        <v>1</v>
      </c>
      <c r="I656" s="130"/>
      <c r="J656" s="112"/>
      <c r="K656" s="133">
        <v>1</v>
      </c>
      <c r="L656" s="133"/>
      <c r="M656" s="134" t="s">
        <v>290</v>
      </c>
      <c r="N656" s="154">
        <v>64772</v>
      </c>
    </row>
    <row r="657" spans="1:14" ht="22.5" x14ac:dyDescent="0.45">
      <c r="A657" s="106">
        <v>652</v>
      </c>
      <c r="B657" s="167" t="s">
        <v>1028</v>
      </c>
      <c r="C657" s="146">
        <v>31</v>
      </c>
      <c r="D657" s="135" t="s">
        <v>861</v>
      </c>
      <c r="E657" s="156">
        <v>64757</v>
      </c>
      <c r="F657" s="155" t="s">
        <v>1031</v>
      </c>
      <c r="G657" s="114" t="s">
        <v>1032</v>
      </c>
      <c r="H657" s="133">
        <v>1</v>
      </c>
      <c r="I657" s="133"/>
      <c r="J657" s="112"/>
      <c r="K657" s="133">
        <v>1</v>
      </c>
      <c r="L657" s="133"/>
      <c r="M657" s="134" t="s">
        <v>290</v>
      </c>
      <c r="N657" s="169" t="s">
        <v>1119</v>
      </c>
    </row>
    <row r="658" spans="1:14" ht="22.5" x14ac:dyDescent="0.45">
      <c r="A658" s="106">
        <v>653</v>
      </c>
      <c r="B658" s="167" t="s">
        <v>1030</v>
      </c>
      <c r="C658" s="146">
        <v>35</v>
      </c>
      <c r="D658" s="135" t="s">
        <v>1029</v>
      </c>
      <c r="E658" s="156">
        <v>64757</v>
      </c>
      <c r="F658" s="155" t="s">
        <v>1031</v>
      </c>
      <c r="G658" s="114" t="s">
        <v>1032</v>
      </c>
      <c r="H658" s="133">
        <v>1</v>
      </c>
      <c r="I658" s="133"/>
      <c r="J658" s="112"/>
      <c r="K658" s="133">
        <v>1</v>
      </c>
      <c r="L658" s="133"/>
      <c r="M658" s="134" t="s">
        <v>290</v>
      </c>
      <c r="N658" s="169" t="s">
        <v>1119</v>
      </c>
    </row>
    <row r="659" spans="1:14" ht="22.5" x14ac:dyDescent="0.45">
      <c r="A659" s="106">
        <v>654</v>
      </c>
      <c r="B659" s="167" t="s">
        <v>1034</v>
      </c>
      <c r="C659" s="146">
        <v>38</v>
      </c>
      <c r="D659" s="135" t="s">
        <v>995</v>
      </c>
      <c r="E659" s="156">
        <v>64760</v>
      </c>
      <c r="F659" s="155" t="s">
        <v>955</v>
      </c>
      <c r="G659" s="114" t="s">
        <v>420</v>
      </c>
      <c r="H659" s="133">
        <v>1</v>
      </c>
      <c r="I659" s="130"/>
      <c r="J659" s="112"/>
      <c r="K659" s="133">
        <v>1</v>
      </c>
      <c r="L659" s="133"/>
      <c r="M659" s="134" t="s">
        <v>290</v>
      </c>
      <c r="N659" s="154">
        <v>64778</v>
      </c>
    </row>
    <row r="660" spans="1:14" ht="22.5" x14ac:dyDescent="0.45">
      <c r="A660" s="106">
        <v>655</v>
      </c>
      <c r="B660" s="167" t="s">
        <v>1035</v>
      </c>
      <c r="C660" s="146">
        <v>45</v>
      </c>
      <c r="D660" s="135" t="s">
        <v>1037</v>
      </c>
      <c r="E660" s="156">
        <v>64761</v>
      </c>
      <c r="F660" s="155" t="s">
        <v>288</v>
      </c>
      <c r="G660" s="114" t="s">
        <v>420</v>
      </c>
      <c r="H660" s="133">
        <v>1</v>
      </c>
      <c r="I660" s="130"/>
      <c r="J660" s="112"/>
      <c r="K660" s="133">
        <v>1</v>
      </c>
      <c r="L660" s="133"/>
      <c r="M660" s="134" t="s">
        <v>290</v>
      </c>
      <c r="N660" s="154">
        <v>64779</v>
      </c>
    </row>
    <row r="661" spans="1:14" ht="22.5" x14ac:dyDescent="0.45">
      <c r="A661" s="106">
        <v>656</v>
      </c>
      <c r="B661" s="167" t="s">
        <v>1036</v>
      </c>
      <c r="C661" s="146">
        <v>21</v>
      </c>
      <c r="D661" s="135" t="s">
        <v>1037</v>
      </c>
      <c r="E661" s="156">
        <v>64761</v>
      </c>
      <c r="F661" s="155" t="s">
        <v>288</v>
      </c>
      <c r="G661" s="114" t="s">
        <v>420</v>
      </c>
      <c r="H661" s="133">
        <v>1</v>
      </c>
      <c r="I661" s="130"/>
      <c r="J661" s="112"/>
      <c r="K661" s="133">
        <v>1</v>
      </c>
      <c r="L661" s="133"/>
      <c r="M661" s="134" t="s">
        <v>290</v>
      </c>
      <c r="N661" s="154">
        <v>64779</v>
      </c>
    </row>
    <row r="662" spans="1:14" ht="22.5" x14ac:dyDescent="0.45">
      <c r="A662" s="106">
        <v>657</v>
      </c>
      <c r="B662" s="167" t="s">
        <v>1038</v>
      </c>
      <c r="C662" s="146">
        <v>31</v>
      </c>
      <c r="D662" s="135" t="s">
        <v>1041</v>
      </c>
      <c r="E662" s="156">
        <v>64765</v>
      </c>
      <c r="F662" s="155" t="s">
        <v>955</v>
      </c>
      <c r="G662" s="114" t="s">
        <v>816</v>
      </c>
      <c r="H662" s="133">
        <v>1</v>
      </c>
      <c r="I662" s="130"/>
      <c r="J662" s="112"/>
      <c r="K662" s="133">
        <v>1</v>
      </c>
      <c r="L662" s="133"/>
      <c r="M662" s="134" t="s">
        <v>290</v>
      </c>
      <c r="N662" s="154">
        <v>64772</v>
      </c>
    </row>
    <row r="663" spans="1:14" ht="22.5" x14ac:dyDescent="0.45">
      <c r="A663" s="106">
        <v>658</v>
      </c>
      <c r="B663" s="167" t="s">
        <v>1039</v>
      </c>
      <c r="C663" s="146">
        <v>22</v>
      </c>
      <c r="D663" s="135" t="s">
        <v>1042</v>
      </c>
      <c r="E663" s="156">
        <v>64765</v>
      </c>
      <c r="F663" s="155" t="s">
        <v>288</v>
      </c>
      <c r="G663" s="114" t="s">
        <v>816</v>
      </c>
      <c r="H663" s="133">
        <v>1</v>
      </c>
      <c r="I663" s="130"/>
      <c r="J663" s="112"/>
      <c r="K663" s="133">
        <v>1</v>
      </c>
      <c r="L663" s="133"/>
      <c r="M663" s="134" t="s">
        <v>290</v>
      </c>
      <c r="N663" s="154">
        <v>64772</v>
      </c>
    </row>
    <row r="664" spans="1:14" ht="22.5" x14ac:dyDescent="0.45">
      <c r="A664" s="106">
        <v>659</v>
      </c>
      <c r="B664" s="167" t="s">
        <v>530</v>
      </c>
      <c r="C664" s="146">
        <v>34</v>
      </c>
      <c r="D664" s="135" t="s">
        <v>1043</v>
      </c>
      <c r="E664" s="156">
        <v>64765</v>
      </c>
      <c r="F664" s="155" t="s">
        <v>960</v>
      </c>
      <c r="G664" s="114" t="s">
        <v>816</v>
      </c>
      <c r="H664" s="133">
        <v>1</v>
      </c>
      <c r="I664" s="130"/>
      <c r="J664" s="112"/>
      <c r="K664" s="133">
        <v>1</v>
      </c>
      <c r="L664" s="133"/>
      <c r="M664" s="134" t="s">
        <v>290</v>
      </c>
      <c r="N664" s="154">
        <v>64772</v>
      </c>
    </row>
    <row r="665" spans="1:14" ht="22.5" x14ac:dyDescent="0.45">
      <c r="A665" s="106">
        <v>660</v>
      </c>
      <c r="B665" s="167" t="s">
        <v>1040</v>
      </c>
      <c r="C665" s="146">
        <v>50</v>
      </c>
      <c r="D665" s="135" t="s">
        <v>995</v>
      </c>
      <c r="E665" s="156">
        <v>64765</v>
      </c>
      <c r="F665" s="155" t="s">
        <v>288</v>
      </c>
      <c r="G665" s="114" t="s">
        <v>420</v>
      </c>
      <c r="H665" s="133">
        <v>1</v>
      </c>
      <c r="I665" s="130"/>
      <c r="J665" s="112"/>
      <c r="K665" s="133">
        <v>1</v>
      </c>
      <c r="L665" s="133"/>
      <c r="M665" s="134" t="s">
        <v>290</v>
      </c>
      <c r="N665" s="154">
        <v>64781</v>
      </c>
    </row>
    <row r="666" spans="1:14" ht="22.5" x14ac:dyDescent="0.45">
      <c r="A666" s="106">
        <v>661</v>
      </c>
      <c r="B666" s="167" t="s">
        <v>1047</v>
      </c>
      <c r="C666" s="146">
        <v>66</v>
      </c>
      <c r="D666" s="135" t="s">
        <v>831</v>
      </c>
      <c r="E666" s="156">
        <v>64766</v>
      </c>
      <c r="F666" s="155" t="s">
        <v>288</v>
      </c>
      <c r="G666" s="114" t="s">
        <v>816</v>
      </c>
      <c r="H666" s="133">
        <v>1</v>
      </c>
      <c r="I666" s="130"/>
      <c r="J666" s="112"/>
      <c r="K666" s="133">
        <v>1</v>
      </c>
      <c r="L666" s="133"/>
      <c r="M666" s="134" t="s">
        <v>290</v>
      </c>
      <c r="N666" s="154">
        <v>64772</v>
      </c>
    </row>
    <row r="667" spans="1:14" ht="22.5" x14ac:dyDescent="0.45">
      <c r="A667" s="106">
        <v>662</v>
      </c>
      <c r="B667" s="167" t="s">
        <v>1044</v>
      </c>
      <c r="C667" s="146">
        <v>31</v>
      </c>
      <c r="D667" s="135" t="s">
        <v>679</v>
      </c>
      <c r="E667" s="156">
        <v>64766</v>
      </c>
      <c r="F667" s="155" t="s">
        <v>288</v>
      </c>
      <c r="G667" s="114" t="s">
        <v>816</v>
      </c>
      <c r="H667" s="133">
        <v>1</v>
      </c>
      <c r="I667" s="130" t="s">
        <v>146</v>
      </c>
      <c r="J667" s="112"/>
      <c r="K667" s="133">
        <v>1</v>
      </c>
      <c r="L667" s="133"/>
      <c r="M667" s="134" t="s">
        <v>290</v>
      </c>
      <c r="N667" s="154">
        <v>64772</v>
      </c>
    </row>
    <row r="668" spans="1:14" ht="22.5" x14ac:dyDescent="0.45">
      <c r="A668" s="106">
        <v>663</v>
      </c>
      <c r="B668" s="167" t="s">
        <v>1045</v>
      </c>
      <c r="C668" s="146">
        <v>23</v>
      </c>
      <c r="D668" s="135" t="s">
        <v>1046</v>
      </c>
      <c r="E668" s="156">
        <v>64766</v>
      </c>
      <c r="F668" s="155" t="s">
        <v>288</v>
      </c>
      <c r="G668" s="114" t="s">
        <v>816</v>
      </c>
      <c r="H668" s="133">
        <v>1</v>
      </c>
      <c r="I668" s="130"/>
      <c r="J668" s="112"/>
      <c r="K668" s="133">
        <v>1</v>
      </c>
      <c r="L668" s="133"/>
      <c r="M668" s="134" t="s">
        <v>290</v>
      </c>
      <c r="N668" s="154">
        <v>64772</v>
      </c>
    </row>
    <row r="669" spans="1:14" ht="22.5" x14ac:dyDescent="0.45">
      <c r="A669" s="106">
        <v>664</v>
      </c>
      <c r="B669" s="167" t="s">
        <v>1049</v>
      </c>
      <c r="C669" s="146">
        <v>26</v>
      </c>
      <c r="D669" s="135" t="s">
        <v>1048</v>
      </c>
      <c r="E669" s="156">
        <v>64767</v>
      </c>
      <c r="F669" s="155" t="s">
        <v>976</v>
      </c>
      <c r="G669" s="114" t="s">
        <v>816</v>
      </c>
      <c r="H669" s="133">
        <v>1</v>
      </c>
      <c r="I669" s="130"/>
      <c r="J669" s="112"/>
      <c r="K669" s="133">
        <v>1</v>
      </c>
      <c r="L669" s="133"/>
      <c r="M669" s="134" t="s">
        <v>290</v>
      </c>
      <c r="N669" s="154">
        <v>64776</v>
      </c>
    </row>
    <row r="670" spans="1:14" ht="22.5" x14ac:dyDescent="0.45">
      <c r="A670" s="106">
        <v>665</v>
      </c>
      <c r="B670" s="167" t="s">
        <v>1052</v>
      </c>
      <c r="C670" s="146">
        <v>33</v>
      </c>
      <c r="D670" s="135" t="s">
        <v>1048</v>
      </c>
      <c r="E670" s="156">
        <v>64767</v>
      </c>
      <c r="F670" s="155" t="s">
        <v>955</v>
      </c>
      <c r="G670" s="114" t="s">
        <v>816</v>
      </c>
      <c r="H670" s="133">
        <v>1</v>
      </c>
      <c r="I670" s="130"/>
      <c r="J670" s="112"/>
      <c r="K670" s="133">
        <v>1</v>
      </c>
      <c r="L670" s="133"/>
      <c r="M670" s="134" t="s">
        <v>290</v>
      </c>
      <c r="N670" s="154">
        <v>64776</v>
      </c>
    </row>
    <row r="671" spans="1:14" ht="22.5" x14ac:dyDescent="0.45">
      <c r="A671" s="106">
        <v>666</v>
      </c>
      <c r="B671" s="167" t="s">
        <v>1050</v>
      </c>
      <c r="C671" s="146">
        <v>30</v>
      </c>
      <c r="D671" s="135" t="s">
        <v>1016</v>
      </c>
      <c r="E671" s="156">
        <v>64767</v>
      </c>
      <c r="F671" s="155" t="s">
        <v>288</v>
      </c>
      <c r="G671" s="114" t="s">
        <v>816</v>
      </c>
      <c r="H671" s="133">
        <v>1</v>
      </c>
      <c r="I671" s="130"/>
      <c r="J671" s="112" t="s">
        <v>146</v>
      </c>
      <c r="K671" s="133">
        <v>1</v>
      </c>
      <c r="L671" s="133"/>
      <c r="M671" s="134" t="s">
        <v>290</v>
      </c>
      <c r="N671" s="154">
        <v>64776</v>
      </c>
    </row>
    <row r="672" spans="1:14" ht="22.5" x14ac:dyDescent="0.45">
      <c r="A672" s="106">
        <v>667</v>
      </c>
      <c r="B672" s="167" t="s">
        <v>1053</v>
      </c>
      <c r="C672" s="146">
        <v>9</v>
      </c>
      <c r="D672" s="135" t="s">
        <v>700</v>
      </c>
      <c r="E672" s="156">
        <v>64767</v>
      </c>
      <c r="F672" s="155" t="s">
        <v>288</v>
      </c>
      <c r="G672" s="114" t="s">
        <v>816</v>
      </c>
      <c r="H672" s="133">
        <v>1</v>
      </c>
      <c r="I672" s="130"/>
      <c r="J672" s="112"/>
      <c r="K672" s="133">
        <v>1</v>
      </c>
      <c r="L672" s="133"/>
      <c r="M672" s="134" t="s">
        <v>290</v>
      </c>
      <c r="N672" s="154">
        <v>64777</v>
      </c>
    </row>
    <row r="673" spans="1:14" ht="22.5" x14ac:dyDescent="0.45">
      <c r="A673" s="106">
        <v>668</v>
      </c>
      <c r="B673" s="167" t="s">
        <v>1054</v>
      </c>
      <c r="C673" s="146">
        <v>35</v>
      </c>
      <c r="D673" s="135" t="s">
        <v>1082</v>
      </c>
      <c r="E673" s="156">
        <v>64767</v>
      </c>
      <c r="F673" s="155" t="s">
        <v>1107</v>
      </c>
      <c r="G673" s="114" t="s">
        <v>1108</v>
      </c>
      <c r="H673" s="133">
        <v>1</v>
      </c>
      <c r="I673" s="130"/>
      <c r="J673" s="112"/>
      <c r="K673" s="133">
        <v>1</v>
      </c>
      <c r="L673" s="133"/>
      <c r="M673" s="134" t="s">
        <v>290</v>
      </c>
      <c r="N673" s="154">
        <v>64782</v>
      </c>
    </row>
    <row r="674" spans="1:14" ht="22.5" x14ac:dyDescent="0.45">
      <c r="A674" s="106">
        <v>669</v>
      </c>
      <c r="B674" s="167" t="s">
        <v>1055</v>
      </c>
      <c r="C674" s="146">
        <v>34</v>
      </c>
      <c r="D674" s="135" t="s">
        <v>1083</v>
      </c>
      <c r="E674" s="156">
        <v>64767</v>
      </c>
      <c r="F674" s="155" t="s">
        <v>1107</v>
      </c>
      <c r="G674" s="114" t="s">
        <v>1108</v>
      </c>
      <c r="H674" s="133">
        <v>1</v>
      </c>
      <c r="I674" s="130"/>
      <c r="J674" s="112"/>
      <c r="K674" s="133">
        <v>1</v>
      </c>
      <c r="L674" s="133"/>
      <c r="M674" s="134" t="s">
        <v>290</v>
      </c>
      <c r="N674" s="154">
        <v>64782</v>
      </c>
    </row>
    <row r="675" spans="1:14" ht="22.5" x14ac:dyDescent="0.45">
      <c r="A675" s="106">
        <v>670</v>
      </c>
      <c r="B675" s="167" t="s">
        <v>1056</v>
      </c>
      <c r="C675" s="146">
        <v>32</v>
      </c>
      <c r="D675" s="135" t="s">
        <v>995</v>
      </c>
      <c r="E675" s="156">
        <v>64767</v>
      </c>
      <c r="F675" s="155" t="s">
        <v>1107</v>
      </c>
      <c r="G675" s="114" t="s">
        <v>1108</v>
      </c>
      <c r="H675" s="133">
        <v>1</v>
      </c>
      <c r="I675" s="130"/>
      <c r="J675" s="112"/>
      <c r="K675" s="133">
        <v>1</v>
      </c>
      <c r="L675" s="133"/>
      <c r="M675" s="134" t="s">
        <v>290</v>
      </c>
      <c r="N675" s="154">
        <v>64782</v>
      </c>
    </row>
    <row r="676" spans="1:14" ht="22.5" x14ac:dyDescent="0.45">
      <c r="A676" s="106">
        <v>671</v>
      </c>
      <c r="B676" s="167" t="s">
        <v>1057</v>
      </c>
      <c r="C676" s="146">
        <v>36</v>
      </c>
      <c r="D676" s="135" t="s">
        <v>1041</v>
      </c>
      <c r="E676" s="156">
        <v>64767</v>
      </c>
      <c r="F676" s="155" t="s">
        <v>1107</v>
      </c>
      <c r="G676" s="114" t="s">
        <v>1108</v>
      </c>
      <c r="H676" s="133">
        <v>1</v>
      </c>
      <c r="I676" s="130"/>
      <c r="J676" s="112"/>
      <c r="K676" s="133">
        <v>1</v>
      </c>
      <c r="L676" s="133"/>
      <c r="M676" s="134" t="s">
        <v>290</v>
      </c>
      <c r="N676" s="154">
        <v>64782</v>
      </c>
    </row>
    <row r="677" spans="1:14" ht="22.5" x14ac:dyDescent="0.45">
      <c r="A677" s="106">
        <v>672</v>
      </c>
      <c r="B677" s="167" t="s">
        <v>1058</v>
      </c>
      <c r="C677" s="146">
        <v>31</v>
      </c>
      <c r="D677" s="135" t="s">
        <v>1042</v>
      </c>
      <c r="E677" s="156">
        <v>64767</v>
      </c>
      <c r="F677" s="155" t="s">
        <v>1107</v>
      </c>
      <c r="G677" s="114" t="s">
        <v>1108</v>
      </c>
      <c r="H677" s="133">
        <v>1</v>
      </c>
      <c r="I677" s="130"/>
      <c r="J677" s="112"/>
      <c r="K677" s="133">
        <v>1</v>
      </c>
      <c r="L677" s="133"/>
      <c r="M677" s="134" t="s">
        <v>290</v>
      </c>
      <c r="N677" s="154">
        <v>64782</v>
      </c>
    </row>
    <row r="678" spans="1:14" ht="22.5" x14ac:dyDescent="0.45">
      <c r="A678" s="106">
        <v>673</v>
      </c>
      <c r="B678" s="167" t="s">
        <v>1059</v>
      </c>
      <c r="C678" s="146">
        <v>31</v>
      </c>
      <c r="D678" s="135" t="s">
        <v>1084</v>
      </c>
      <c r="E678" s="156">
        <v>64767</v>
      </c>
      <c r="F678" s="155" t="s">
        <v>1107</v>
      </c>
      <c r="G678" s="114" t="s">
        <v>1108</v>
      </c>
      <c r="H678" s="133">
        <v>1</v>
      </c>
      <c r="I678" s="130"/>
      <c r="J678" s="112"/>
      <c r="K678" s="133">
        <v>1</v>
      </c>
      <c r="L678" s="133"/>
      <c r="M678" s="134" t="s">
        <v>290</v>
      </c>
      <c r="N678" s="154">
        <v>64782</v>
      </c>
    </row>
    <row r="679" spans="1:14" ht="22.5" x14ac:dyDescent="0.45">
      <c r="A679" s="106">
        <v>674</v>
      </c>
      <c r="B679" s="167" t="s">
        <v>1060</v>
      </c>
      <c r="C679" s="146">
        <v>32</v>
      </c>
      <c r="D679" s="135" t="s">
        <v>1085</v>
      </c>
      <c r="E679" s="156">
        <v>64767</v>
      </c>
      <c r="F679" s="155" t="s">
        <v>1107</v>
      </c>
      <c r="G679" s="114" t="s">
        <v>1108</v>
      </c>
      <c r="H679" s="133">
        <v>1</v>
      </c>
      <c r="I679" s="130"/>
      <c r="J679" s="112"/>
      <c r="K679" s="133">
        <v>1</v>
      </c>
      <c r="L679" s="133"/>
      <c r="M679" s="134" t="s">
        <v>290</v>
      </c>
      <c r="N679" s="154">
        <v>64782</v>
      </c>
    </row>
    <row r="680" spans="1:14" ht="22.5" x14ac:dyDescent="0.45">
      <c r="A680" s="106">
        <v>675</v>
      </c>
      <c r="B680" s="167" t="s">
        <v>1061</v>
      </c>
      <c r="C680" s="146">
        <v>34</v>
      </c>
      <c r="D680" s="135" t="s">
        <v>1086</v>
      </c>
      <c r="E680" s="156">
        <v>64767</v>
      </c>
      <c r="F680" s="155" t="s">
        <v>1107</v>
      </c>
      <c r="G680" s="114" t="s">
        <v>1108</v>
      </c>
      <c r="H680" s="133">
        <v>1</v>
      </c>
      <c r="I680" s="130"/>
      <c r="J680" s="112"/>
      <c r="K680" s="133">
        <v>1</v>
      </c>
      <c r="L680" s="133"/>
      <c r="M680" s="134" t="s">
        <v>290</v>
      </c>
      <c r="N680" s="154">
        <v>64782</v>
      </c>
    </row>
    <row r="681" spans="1:14" ht="22.5" x14ac:dyDescent="0.45">
      <c r="A681" s="106">
        <v>676</v>
      </c>
      <c r="B681" s="167" t="s">
        <v>1185</v>
      </c>
      <c r="C681" s="146">
        <v>31</v>
      </c>
      <c r="D681" s="135" t="s">
        <v>1087</v>
      </c>
      <c r="E681" s="156">
        <v>64767</v>
      </c>
      <c r="F681" s="155" t="s">
        <v>1107</v>
      </c>
      <c r="G681" s="114" t="s">
        <v>1108</v>
      </c>
      <c r="H681" s="133">
        <v>1</v>
      </c>
      <c r="I681" s="130"/>
      <c r="J681" s="112"/>
      <c r="K681" s="133">
        <v>1</v>
      </c>
      <c r="L681" s="133"/>
      <c r="M681" s="134" t="s">
        <v>290</v>
      </c>
      <c r="N681" s="154">
        <v>64782</v>
      </c>
    </row>
    <row r="682" spans="1:14" ht="22.5" x14ac:dyDescent="0.45">
      <c r="A682" s="106">
        <v>677</v>
      </c>
      <c r="B682" s="167" t="s">
        <v>1062</v>
      </c>
      <c r="C682" s="146">
        <v>28</v>
      </c>
      <c r="D682" s="135" t="s">
        <v>1088</v>
      </c>
      <c r="E682" s="156">
        <v>64767</v>
      </c>
      <c r="F682" s="155" t="s">
        <v>1107</v>
      </c>
      <c r="G682" s="114" t="s">
        <v>1108</v>
      </c>
      <c r="H682" s="133">
        <v>1</v>
      </c>
      <c r="I682" s="130"/>
      <c r="J682" s="112"/>
      <c r="K682" s="133">
        <v>1</v>
      </c>
      <c r="L682" s="133"/>
      <c r="M682" s="134" t="s">
        <v>290</v>
      </c>
      <c r="N682" s="154">
        <v>64782</v>
      </c>
    </row>
    <row r="683" spans="1:14" ht="22.5" x14ac:dyDescent="0.45">
      <c r="A683" s="106">
        <v>678</v>
      </c>
      <c r="B683" s="167" t="s">
        <v>1063</v>
      </c>
      <c r="C683" s="146">
        <v>24</v>
      </c>
      <c r="D683" s="135" t="s">
        <v>1089</v>
      </c>
      <c r="E683" s="156">
        <v>64767</v>
      </c>
      <c r="F683" s="155" t="s">
        <v>1107</v>
      </c>
      <c r="G683" s="114" t="s">
        <v>1108</v>
      </c>
      <c r="H683" s="133">
        <v>1</v>
      </c>
      <c r="I683" s="130"/>
      <c r="J683" s="112"/>
      <c r="K683" s="133">
        <v>1</v>
      </c>
      <c r="L683" s="133"/>
      <c r="M683" s="134" t="s">
        <v>290</v>
      </c>
      <c r="N683" s="154">
        <v>64782</v>
      </c>
    </row>
    <row r="684" spans="1:14" ht="22.5" x14ac:dyDescent="0.45">
      <c r="A684" s="106">
        <v>679</v>
      </c>
      <c r="B684" s="167" t="s">
        <v>1064</v>
      </c>
      <c r="C684" s="146">
        <v>27</v>
      </c>
      <c r="D684" s="135" t="s">
        <v>1090</v>
      </c>
      <c r="E684" s="156">
        <v>64767</v>
      </c>
      <c r="F684" s="155" t="s">
        <v>1107</v>
      </c>
      <c r="G684" s="114" t="s">
        <v>1108</v>
      </c>
      <c r="H684" s="133">
        <v>1</v>
      </c>
      <c r="I684" s="130"/>
      <c r="J684" s="112"/>
      <c r="K684" s="133">
        <v>1</v>
      </c>
      <c r="L684" s="133"/>
      <c r="M684" s="134" t="s">
        <v>290</v>
      </c>
      <c r="N684" s="154">
        <v>64791</v>
      </c>
    </row>
    <row r="685" spans="1:14" ht="22.5" x14ac:dyDescent="0.45">
      <c r="A685" s="106">
        <v>680</v>
      </c>
      <c r="B685" s="167" t="s">
        <v>1065</v>
      </c>
      <c r="C685" s="146">
        <v>26</v>
      </c>
      <c r="D685" s="135" t="s">
        <v>1091</v>
      </c>
      <c r="E685" s="156">
        <v>64767</v>
      </c>
      <c r="F685" s="155" t="s">
        <v>1107</v>
      </c>
      <c r="G685" s="114" t="s">
        <v>1108</v>
      </c>
      <c r="H685" s="133">
        <v>1</v>
      </c>
      <c r="I685" s="130"/>
      <c r="J685" s="112"/>
      <c r="K685" s="133">
        <v>1</v>
      </c>
      <c r="L685" s="133"/>
      <c r="M685" s="134" t="s">
        <v>290</v>
      </c>
      <c r="N685" s="154">
        <v>64782</v>
      </c>
    </row>
    <row r="686" spans="1:14" ht="22.5" x14ac:dyDescent="0.45">
      <c r="A686" s="106">
        <v>681</v>
      </c>
      <c r="B686" s="167" t="s">
        <v>1066</v>
      </c>
      <c r="C686" s="146">
        <v>25</v>
      </c>
      <c r="D686" s="135" t="s">
        <v>1092</v>
      </c>
      <c r="E686" s="156">
        <v>64767</v>
      </c>
      <c r="F686" s="155" t="s">
        <v>1107</v>
      </c>
      <c r="G686" s="114" t="s">
        <v>1108</v>
      </c>
      <c r="H686" s="133">
        <v>1</v>
      </c>
      <c r="I686" s="130"/>
      <c r="J686" s="112"/>
      <c r="K686" s="133">
        <v>1</v>
      </c>
      <c r="L686" s="133"/>
      <c r="M686" s="134" t="s">
        <v>290</v>
      </c>
      <c r="N686" s="154">
        <v>64791</v>
      </c>
    </row>
    <row r="687" spans="1:14" ht="22.5" x14ac:dyDescent="0.45">
      <c r="A687" s="106">
        <v>682</v>
      </c>
      <c r="B687" s="167" t="s">
        <v>1067</v>
      </c>
      <c r="C687" s="146">
        <v>25</v>
      </c>
      <c r="D687" s="135" t="s">
        <v>1093</v>
      </c>
      <c r="E687" s="156">
        <v>64767</v>
      </c>
      <c r="F687" s="155" t="s">
        <v>1107</v>
      </c>
      <c r="G687" s="114" t="s">
        <v>1108</v>
      </c>
      <c r="H687" s="133">
        <v>1</v>
      </c>
      <c r="I687" s="130"/>
      <c r="J687" s="112"/>
      <c r="K687" s="133">
        <v>1</v>
      </c>
      <c r="L687" s="133"/>
      <c r="M687" s="134" t="s">
        <v>290</v>
      </c>
      <c r="N687" s="154">
        <v>64782</v>
      </c>
    </row>
    <row r="688" spans="1:14" ht="22.5" x14ac:dyDescent="0.45">
      <c r="A688" s="106">
        <v>683</v>
      </c>
      <c r="B688" s="167" t="s">
        <v>1068</v>
      </c>
      <c r="C688" s="146">
        <v>27</v>
      </c>
      <c r="D688" s="135" t="s">
        <v>1094</v>
      </c>
      <c r="E688" s="156">
        <v>64767</v>
      </c>
      <c r="F688" s="155" t="s">
        <v>1107</v>
      </c>
      <c r="G688" s="114" t="s">
        <v>1108</v>
      </c>
      <c r="H688" s="133">
        <v>1</v>
      </c>
      <c r="I688" s="130"/>
      <c r="J688" s="112"/>
      <c r="K688" s="133">
        <v>1</v>
      </c>
      <c r="L688" s="133"/>
      <c r="M688" s="134" t="s">
        <v>290</v>
      </c>
      <c r="N688" s="154">
        <v>64782</v>
      </c>
    </row>
    <row r="689" spans="1:14" ht="22.5" x14ac:dyDescent="0.45">
      <c r="A689" s="106">
        <v>684</v>
      </c>
      <c r="B689" s="167" t="s">
        <v>1069</v>
      </c>
      <c r="C689" s="146">
        <v>25</v>
      </c>
      <c r="D689" s="135" t="s">
        <v>1095</v>
      </c>
      <c r="E689" s="156">
        <v>64767</v>
      </c>
      <c r="F689" s="155" t="s">
        <v>1107</v>
      </c>
      <c r="G689" s="114" t="s">
        <v>1108</v>
      </c>
      <c r="H689" s="133">
        <v>1</v>
      </c>
      <c r="I689" s="130"/>
      <c r="J689" s="112"/>
      <c r="K689" s="133">
        <v>1</v>
      </c>
      <c r="L689" s="133"/>
      <c r="M689" s="134" t="s">
        <v>290</v>
      </c>
      <c r="N689" s="154">
        <v>64782</v>
      </c>
    </row>
    <row r="690" spans="1:14" ht="22.5" x14ac:dyDescent="0.45">
      <c r="A690" s="106">
        <v>685</v>
      </c>
      <c r="B690" s="167" t="s">
        <v>1070</v>
      </c>
      <c r="C690" s="146">
        <v>24</v>
      </c>
      <c r="D690" s="135" t="s">
        <v>1096</v>
      </c>
      <c r="E690" s="156">
        <v>64767</v>
      </c>
      <c r="F690" s="155" t="s">
        <v>1107</v>
      </c>
      <c r="G690" s="114" t="s">
        <v>1108</v>
      </c>
      <c r="H690" s="133">
        <v>1</v>
      </c>
      <c r="I690" s="130"/>
      <c r="J690" s="112"/>
      <c r="K690" s="133">
        <v>1</v>
      </c>
      <c r="L690" s="133"/>
      <c r="M690" s="134" t="s">
        <v>290</v>
      </c>
      <c r="N690" s="154">
        <v>64791</v>
      </c>
    </row>
    <row r="691" spans="1:14" ht="27.75" customHeight="1" x14ac:dyDescent="0.45">
      <c r="A691" s="106">
        <v>686</v>
      </c>
      <c r="B691" s="167" t="s">
        <v>1071</v>
      </c>
      <c r="C691" s="146">
        <v>33</v>
      </c>
      <c r="D691" s="135" t="s">
        <v>1097</v>
      </c>
      <c r="E691" s="156">
        <v>64767</v>
      </c>
      <c r="F691" s="155" t="s">
        <v>1107</v>
      </c>
      <c r="G691" s="114" t="s">
        <v>1108</v>
      </c>
      <c r="H691" s="133">
        <v>1</v>
      </c>
      <c r="I691" s="130"/>
      <c r="J691" s="112"/>
      <c r="K691" s="133">
        <v>1</v>
      </c>
      <c r="L691" s="133"/>
      <c r="M691" s="134" t="s">
        <v>290</v>
      </c>
      <c r="N691" s="154">
        <v>64791</v>
      </c>
    </row>
    <row r="692" spans="1:14" ht="27.75" customHeight="1" x14ac:dyDescent="0.45">
      <c r="A692" s="106">
        <v>687</v>
      </c>
      <c r="B692" s="167" t="s">
        <v>1072</v>
      </c>
      <c r="C692" s="146">
        <v>32</v>
      </c>
      <c r="D692" s="135" t="s">
        <v>1098</v>
      </c>
      <c r="E692" s="156">
        <v>64767</v>
      </c>
      <c r="F692" s="155" t="s">
        <v>1107</v>
      </c>
      <c r="G692" s="114" t="s">
        <v>1108</v>
      </c>
      <c r="H692" s="133">
        <v>1</v>
      </c>
      <c r="I692" s="130"/>
      <c r="J692" s="112"/>
      <c r="K692" s="133">
        <v>1</v>
      </c>
      <c r="L692" s="133"/>
      <c r="M692" s="134" t="s">
        <v>290</v>
      </c>
      <c r="N692" s="154">
        <v>64791</v>
      </c>
    </row>
    <row r="693" spans="1:14" ht="27.75" customHeight="1" x14ac:dyDescent="0.45">
      <c r="A693" s="106">
        <v>688</v>
      </c>
      <c r="B693" s="167" t="s">
        <v>1073</v>
      </c>
      <c r="C693" s="146">
        <v>30</v>
      </c>
      <c r="D693" s="135" t="s">
        <v>1099</v>
      </c>
      <c r="E693" s="156">
        <v>64767</v>
      </c>
      <c r="F693" s="155" t="s">
        <v>1107</v>
      </c>
      <c r="G693" s="114" t="s">
        <v>1108</v>
      </c>
      <c r="H693" s="133">
        <v>1</v>
      </c>
      <c r="I693" s="130"/>
      <c r="J693" s="112"/>
      <c r="K693" s="133">
        <v>1</v>
      </c>
      <c r="L693" s="133"/>
      <c r="M693" s="134" t="s">
        <v>290</v>
      </c>
      <c r="N693" s="154">
        <v>64791</v>
      </c>
    </row>
    <row r="694" spans="1:14" ht="27.75" customHeight="1" x14ac:dyDescent="0.45">
      <c r="A694" s="106">
        <v>689</v>
      </c>
      <c r="B694" s="167" t="s">
        <v>1074</v>
      </c>
      <c r="C694" s="146">
        <v>27</v>
      </c>
      <c r="D694" s="135" t="s">
        <v>1100</v>
      </c>
      <c r="E694" s="156">
        <v>64767</v>
      </c>
      <c r="F694" s="155" t="s">
        <v>1107</v>
      </c>
      <c r="G694" s="114" t="s">
        <v>1108</v>
      </c>
      <c r="H694" s="133">
        <v>1</v>
      </c>
      <c r="I694" s="130"/>
      <c r="J694" s="112"/>
      <c r="K694" s="133">
        <v>1</v>
      </c>
      <c r="L694" s="133"/>
      <c r="M694" s="134" t="s">
        <v>290</v>
      </c>
      <c r="N694" s="154">
        <v>64782</v>
      </c>
    </row>
    <row r="695" spans="1:14" ht="27.75" customHeight="1" x14ac:dyDescent="0.45">
      <c r="A695" s="106">
        <v>690</v>
      </c>
      <c r="B695" s="167" t="s">
        <v>1075</v>
      </c>
      <c r="C695" s="146">
        <v>27</v>
      </c>
      <c r="D695" s="135" t="s">
        <v>1101</v>
      </c>
      <c r="E695" s="156">
        <v>64767</v>
      </c>
      <c r="F695" s="155" t="s">
        <v>1107</v>
      </c>
      <c r="G695" s="114" t="s">
        <v>1108</v>
      </c>
      <c r="H695" s="133">
        <v>1</v>
      </c>
      <c r="I695" s="130"/>
      <c r="J695" s="112"/>
      <c r="K695" s="133">
        <v>1</v>
      </c>
      <c r="L695" s="133"/>
      <c r="M695" s="134" t="s">
        <v>290</v>
      </c>
      <c r="N695" s="154">
        <v>64791</v>
      </c>
    </row>
    <row r="696" spans="1:14" ht="27.75" customHeight="1" x14ac:dyDescent="0.45">
      <c r="A696" s="106">
        <v>691</v>
      </c>
      <c r="B696" s="167" t="s">
        <v>1076</v>
      </c>
      <c r="C696" s="146">
        <v>27</v>
      </c>
      <c r="D696" s="135" t="s">
        <v>1102</v>
      </c>
      <c r="E696" s="156">
        <v>64767</v>
      </c>
      <c r="F696" s="155" t="s">
        <v>1107</v>
      </c>
      <c r="G696" s="114" t="s">
        <v>1108</v>
      </c>
      <c r="H696" s="133">
        <v>1</v>
      </c>
      <c r="I696" s="130"/>
      <c r="J696" s="112"/>
      <c r="K696" s="133">
        <v>1</v>
      </c>
      <c r="L696" s="133"/>
      <c r="M696" s="134" t="s">
        <v>290</v>
      </c>
      <c r="N696" s="154">
        <v>64782</v>
      </c>
    </row>
    <row r="697" spans="1:14" ht="27.75" customHeight="1" x14ac:dyDescent="0.45">
      <c r="A697" s="106">
        <v>692</v>
      </c>
      <c r="B697" s="167" t="s">
        <v>1077</v>
      </c>
      <c r="C697" s="146">
        <v>25</v>
      </c>
      <c r="D697" s="135" t="s">
        <v>1103</v>
      </c>
      <c r="E697" s="156">
        <v>64767</v>
      </c>
      <c r="F697" s="155" t="s">
        <v>1107</v>
      </c>
      <c r="G697" s="114" t="s">
        <v>1108</v>
      </c>
      <c r="H697" s="133">
        <v>1</v>
      </c>
      <c r="I697" s="130"/>
      <c r="J697" s="112"/>
      <c r="K697" s="133">
        <v>1</v>
      </c>
      <c r="L697" s="133"/>
      <c r="M697" s="134" t="s">
        <v>290</v>
      </c>
      <c r="N697" s="154">
        <v>64791</v>
      </c>
    </row>
    <row r="698" spans="1:14" ht="27.75" customHeight="1" x14ac:dyDescent="0.45">
      <c r="A698" s="106">
        <v>693</v>
      </c>
      <c r="B698" s="167" t="s">
        <v>1078</v>
      </c>
      <c r="C698" s="146">
        <v>28</v>
      </c>
      <c r="D698" s="135" t="s">
        <v>1102</v>
      </c>
      <c r="E698" s="156">
        <v>64767</v>
      </c>
      <c r="F698" s="155" t="s">
        <v>1107</v>
      </c>
      <c r="G698" s="114" t="s">
        <v>1108</v>
      </c>
      <c r="H698" s="133">
        <v>1</v>
      </c>
      <c r="I698" s="130"/>
      <c r="J698" s="112"/>
      <c r="K698" s="133">
        <v>1</v>
      </c>
      <c r="L698" s="133"/>
      <c r="M698" s="134" t="s">
        <v>290</v>
      </c>
      <c r="N698" s="154">
        <v>64782</v>
      </c>
    </row>
    <row r="699" spans="1:14" ht="27.75" customHeight="1" x14ac:dyDescent="0.45">
      <c r="A699" s="106">
        <v>694</v>
      </c>
      <c r="B699" s="167" t="s">
        <v>1079</v>
      </c>
      <c r="C699" s="146">
        <v>25</v>
      </c>
      <c r="D699" s="135" t="s">
        <v>1104</v>
      </c>
      <c r="E699" s="156">
        <v>64767</v>
      </c>
      <c r="F699" s="155" t="s">
        <v>1107</v>
      </c>
      <c r="G699" s="114" t="s">
        <v>1108</v>
      </c>
      <c r="H699" s="133">
        <v>1</v>
      </c>
      <c r="I699" s="130"/>
      <c r="J699" s="112"/>
      <c r="K699" s="133">
        <v>1</v>
      </c>
      <c r="L699" s="133"/>
      <c r="M699" s="134" t="s">
        <v>290</v>
      </c>
      <c r="N699" s="154">
        <v>64791</v>
      </c>
    </row>
    <row r="700" spans="1:14" ht="27.75" customHeight="1" x14ac:dyDescent="0.45">
      <c r="A700" s="106">
        <v>695</v>
      </c>
      <c r="B700" s="167" t="s">
        <v>1080</v>
      </c>
      <c r="C700" s="146">
        <v>28</v>
      </c>
      <c r="D700" s="135" t="s">
        <v>1105</v>
      </c>
      <c r="E700" s="156">
        <v>64767</v>
      </c>
      <c r="F700" s="155" t="s">
        <v>1107</v>
      </c>
      <c r="G700" s="114" t="s">
        <v>1108</v>
      </c>
      <c r="H700" s="133">
        <v>1</v>
      </c>
      <c r="I700" s="130"/>
      <c r="J700" s="112"/>
      <c r="K700" s="133">
        <v>1</v>
      </c>
      <c r="L700" s="133"/>
      <c r="M700" s="134" t="s">
        <v>290</v>
      </c>
      <c r="N700" s="154">
        <v>64782</v>
      </c>
    </row>
    <row r="701" spans="1:14" ht="22.5" x14ac:dyDescent="0.45">
      <c r="A701" s="106">
        <v>696</v>
      </c>
      <c r="B701" s="167" t="s">
        <v>1081</v>
      </c>
      <c r="C701" s="146">
        <v>32</v>
      </c>
      <c r="D701" s="135" t="s">
        <v>1106</v>
      </c>
      <c r="E701" s="156">
        <v>64767</v>
      </c>
      <c r="F701" s="155" t="s">
        <v>1107</v>
      </c>
      <c r="G701" s="114" t="s">
        <v>1108</v>
      </c>
      <c r="H701" s="133">
        <v>1</v>
      </c>
      <c r="I701" s="130"/>
      <c r="J701" s="112"/>
      <c r="K701" s="133">
        <v>1</v>
      </c>
      <c r="L701" s="133"/>
      <c r="M701" s="134" t="s">
        <v>290</v>
      </c>
      <c r="N701" s="154">
        <v>64782</v>
      </c>
    </row>
    <row r="702" spans="1:14" ht="22.5" x14ac:dyDescent="0.45">
      <c r="A702" s="106">
        <v>697</v>
      </c>
      <c r="B702" s="167" t="s">
        <v>1110</v>
      </c>
      <c r="C702" s="146">
        <v>25</v>
      </c>
      <c r="D702" s="135" t="s">
        <v>1111</v>
      </c>
      <c r="E702" s="156">
        <v>64769</v>
      </c>
      <c r="F702" s="155" t="s">
        <v>955</v>
      </c>
      <c r="G702" s="114" t="s">
        <v>816</v>
      </c>
      <c r="H702" s="133">
        <v>1</v>
      </c>
      <c r="I702" s="130"/>
      <c r="J702" s="112"/>
      <c r="K702" s="133">
        <v>1</v>
      </c>
      <c r="L702" s="133"/>
      <c r="M702" s="134" t="s">
        <v>290</v>
      </c>
      <c r="N702" s="154">
        <v>64781</v>
      </c>
    </row>
    <row r="703" spans="1:14" ht="22.5" x14ac:dyDescent="0.45">
      <c r="A703" s="106">
        <v>698</v>
      </c>
      <c r="B703" s="167" t="s">
        <v>1112</v>
      </c>
      <c r="C703" s="146">
        <v>22</v>
      </c>
      <c r="D703" s="135" t="s">
        <v>973</v>
      </c>
      <c r="E703" s="156">
        <v>64769</v>
      </c>
      <c r="F703" s="155" t="s">
        <v>976</v>
      </c>
      <c r="G703" s="114" t="s">
        <v>816</v>
      </c>
      <c r="H703" s="133">
        <v>1</v>
      </c>
      <c r="I703" s="130"/>
      <c r="J703" s="112"/>
      <c r="K703" s="133">
        <v>1</v>
      </c>
      <c r="L703" s="133"/>
      <c r="M703" s="134" t="s">
        <v>290</v>
      </c>
      <c r="N703" s="154">
        <v>64781</v>
      </c>
    </row>
    <row r="704" spans="1:14" ht="22.5" x14ac:dyDescent="0.45">
      <c r="A704" s="106">
        <v>699</v>
      </c>
      <c r="B704" s="167" t="s">
        <v>1114</v>
      </c>
      <c r="C704" s="146">
        <v>22</v>
      </c>
      <c r="D704" s="135" t="s">
        <v>1113</v>
      </c>
      <c r="E704" s="156">
        <v>64770</v>
      </c>
      <c r="F704" s="155" t="s">
        <v>976</v>
      </c>
      <c r="G704" s="114" t="s">
        <v>816</v>
      </c>
      <c r="H704" s="133">
        <v>1</v>
      </c>
      <c r="I704" s="130"/>
      <c r="J704" s="112"/>
      <c r="K704" s="133">
        <v>1</v>
      </c>
      <c r="L704" s="133"/>
      <c r="M704" s="134" t="s">
        <v>290</v>
      </c>
      <c r="N704" s="154">
        <v>64818</v>
      </c>
    </row>
    <row r="705" spans="1:14" ht="22.5" x14ac:dyDescent="0.45">
      <c r="A705" s="106">
        <v>700</v>
      </c>
      <c r="B705" s="167" t="s">
        <v>1117</v>
      </c>
      <c r="C705" s="146">
        <v>46</v>
      </c>
      <c r="D705" s="135" t="s">
        <v>1116</v>
      </c>
      <c r="E705" s="156" t="s">
        <v>1115</v>
      </c>
      <c r="F705" s="155" t="s">
        <v>642</v>
      </c>
      <c r="G705" s="114" t="s">
        <v>420</v>
      </c>
      <c r="H705" s="133">
        <v>1</v>
      </c>
      <c r="I705" s="133">
        <v>0</v>
      </c>
      <c r="J705" s="112"/>
      <c r="K705" s="133">
        <v>1</v>
      </c>
      <c r="L705" s="133">
        <v>0</v>
      </c>
      <c r="M705" s="134" t="s">
        <v>290</v>
      </c>
      <c r="N705" s="154">
        <v>64805</v>
      </c>
    </row>
    <row r="706" spans="1:14" ht="22.5" x14ac:dyDescent="0.45">
      <c r="A706" s="106">
        <v>701</v>
      </c>
      <c r="B706" s="167" t="s">
        <v>1118</v>
      </c>
      <c r="C706" s="146">
        <v>43</v>
      </c>
      <c r="D706" s="135" t="s">
        <v>1010</v>
      </c>
      <c r="E706" s="156" t="s">
        <v>1119</v>
      </c>
      <c r="F706" s="155" t="s">
        <v>288</v>
      </c>
      <c r="G706" s="114" t="s">
        <v>816</v>
      </c>
      <c r="H706" s="133">
        <v>1</v>
      </c>
      <c r="I706" s="130"/>
      <c r="J706" s="112"/>
      <c r="K706" s="133">
        <v>1</v>
      </c>
      <c r="L706" s="133"/>
      <c r="M706" s="134" t="s">
        <v>290</v>
      </c>
      <c r="N706" s="154">
        <v>64783</v>
      </c>
    </row>
    <row r="707" spans="1:14" ht="22.5" x14ac:dyDescent="0.45">
      <c r="A707" s="106">
        <v>702</v>
      </c>
      <c r="B707" s="167" t="s">
        <v>1120</v>
      </c>
      <c r="C707" s="146">
        <v>34</v>
      </c>
      <c r="D707" s="135" t="s">
        <v>1010</v>
      </c>
      <c r="E707" s="156" t="s">
        <v>1119</v>
      </c>
      <c r="F707" s="155" t="s">
        <v>288</v>
      </c>
      <c r="G707" s="114" t="s">
        <v>816</v>
      </c>
      <c r="H707" s="133">
        <v>1</v>
      </c>
      <c r="I707" s="130"/>
      <c r="J707" s="112"/>
      <c r="K707" s="133">
        <v>1</v>
      </c>
      <c r="L707" s="133"/>
      <c r="M707" s="134" t="s">
        <v>290</v>
      </c>
      <c r="N707" s="154">
        <v>64783</v>
      </c>
    </row>
    <row r="708" spans="1:14" ht="22.5" x14ac:dyDescent="0.45">
      <c r="A708" s="106">
        <v>703</v>
      </c>
      <c r="B708" s="167" t="s">
        <v>1121</v>
      </c>
      <c r="C708" s="146">
        <v>22</v>
      </c>
      <c r="D708" s="135" t="s">
        <v>1122</v>
      </c>
      <c r="E708" s="156" t="s">
        <v>1119</v>
      </c>
      <c r="F708" s="155" t="s">
        <v>1123</v>
      </c>
      <c r="G708" s="114" t="s">
        <v>816</v>
      </c>
      <c r="H708" s="133">
        <v>1</v>
      </c>
      <c r="I708" s="130"/>
      <c r="J708" s="112"/>
      <c r="K708" s="133">
        <v>1</v>
      </c>
      <c r="L708" s="133"/>
      <c r="M708" s="134" t="s">
        <v>290</v>
      </c>
      <c r="N708" s="154">
        <v>64783</v>
      </c>
    </row>
    <row r="709" spans="1:14" ht="22.5" x14ac:dyDescent="0.45">
      <c r="A709" s="106">
        <v>704</v>
      </c>
      <c r="B709" s="167" t="s">
        <v>1124</v>
      </c>
      <c r="C709" s="146">
        <v>31</v>
      </c>
      <c r="D709" s="135" t="s">
        <v>1024</v>
      </c>
      <c r="E709" s="156" t="s">
        <v>1119</v>
      </c>
      <c r="F709" s="155" t="s">
        <v>955</v>
      </c>
      <c r="G709" s="114" t="s">
        <v>816</v>
      </c>
      <c r="H709" s="133">
        <v>1</v>
      </c>
      <c r="I709" s="130"/>
      <c r="J709" s="112"/>
      <c r="K709" s="133">
        <v>1</v>
      </c>
      <c r="L709" s="133"/>
      <c r="M709" s="134" t="s">
        <v>290</v>
      </c>
      <c r="N709" s="154">
        <v>64783</v>
      </c>
    </row>
    <row r="710" spans="1:14" ht="22.5" x14ac:dyDescent="0.45">
      <c r="A710" s="106">
        <v>705</v>
      </c>
      <c r="B710" s="167" t="s">
        <v>1125</v>
      </c>
      <c r="C710" s="146">
        <v>33</v>
      </c>
      <c r="D710" s="135" t="s">
        <v>985</v>
      </c>
      <c r="E710" s="156" t="s">
        <v>1119</v>
      </c>
      <c r="F710" s="155" t="s">
        <v>984</v>
      </c>
      <c r="G710" s="114" t="s">
        <v>816</v>
      </c>
      <c r="H710" s="133">
        <v>1</v>
      </c>
      <c r="I710" s="130"/>
      <c r="J710" s="112"/>
      <c r="K710" s="133">
        <v>1</v>
      </c>
      <c r="L710" s="133"/>
      <c r="M710" s="134" t="s">
        <v>290</v>
      </c>
      <c r="N710" s="154">
        <v>64783</v>
      </c>
    </row>
    <row r="711" spans="1:14" ht="22.5" x14ac:dyDescent="0.45">
      <c r="A711" s="106">
        <v>706</v>
      </c>
      <c r="B711" s="167" t="s">
        <v>1126</v>
      </c>
      <c r="C711" s="146">
        <v>35</v>
      </c>
      <c r="D711" s="135" t="s">
        <v>1127</v>
      </c>
      <c r="E711" s="156" t="s">
        <v>1119</v>
      </c>
      <c r="F711" s="155" t="s">
        <v>1128</v>
      </c>
      <c r="G711" s="114" t="s">
        <v>816</v>
      </c>
      <c r="H711" s="133">
        <v>1</v>
      </c>
      <c r="I711" s="130"/>
      <c r="J711" s="112"/>
      <c r="K711" s="133">
        <v>1</v>
      </c>
      <c r="L711" s="133"/>
      <c r="M711" s="134" t="s">
        <v>290</v>
      </c>
      <c r="N711" s="154">
        <v>64783</v>
      </c>
    </row>
    <row r="712" spans="1:14" ht="22.5" x14ac:dyDescent="0.45">
      <c r="A712" s="106">
        <v>707</v>
      </c>
      <c r="B712" s="167" t="s">
        <v>1129</v>
      </c>
      <c r="C712" s="146">
        <v>17</v>
      </c>
      <c r="D712" s="135" t="s">
        <v>1043</v>
      </c>
      <c r="E712" s="156" t="s">
        <v>1119</v>
      </c>
      <c r="F712" s="155" t="s">
        <v>288</v>
      </c>
      <c r="G712" s="114" t="s">
        <v>816</v>
      </c>
      <c r="H712" s="133">
        <v>1</v>
      </c>
      <c r="I712" s="130"/>
      <c r="J712" s="112"/>
      <c r="K712" s="133">
        <v>1</v>
      </c>
      <c r="L712" s="133"/>
      <c r="M712" s="134" t="s">
        <v>290</v>
      </c>
      <c r="N712" s="154">
        <v>64783</v>
      </c>
    </row>
    <row r="713" spans="1:14" ht="22.5" x14ac:dyDescent="0.45">
      <c r="A713" s="106">
        <v>708</v>
      </c>
      <c r="B713" s="167" t="s">
        <v>1130</v>
      </c>
      <c r="C713" s="146">
        <v>17</v>
      </c>
      <c r="D713" s="135" t="s">
        <v>1131</v>
      </c>
      <c r="E713" s="156" t="s">
        <v>1119</v>
      </c>
      <c r="F713" s="155" t="s">
        <v>288</v>
      </c>
      <c r="G713" s="114" t="s">
        <v>816</v>
      </c>
      <c r="H713" s="133">
        <v>1</v>
      </c>
      <c r="I713" s="130"/>
      <c r="J713" s="112"/>
      <c r="K713" s="133">
        <v>1</v>
      </c>
      <c r="L713" s="133"/>
      <c r="M713" s="134" t="s">
        <v>290</v>
      </c>
      <c r="N713" s="154">
        <v>64783</v>
      </c>
    </row>
    <row r="714" spans="1:14" ht="22.5" x14ac:dyDescent="0.45">
      <c r="A714" s="106">
        <v>709</v>
      </c>
      <c r="B714" s="167" t="s">
        <v>1132</v>
      </c>
      <c r="C714" s="146">
        <v>28</v>
      </c>
      <c r="D714" s="135" t="s">
        <v>1127</v>
      </c>
      <c r="E714" s="156" t="s">
        <v>1119</v>
      </c>
      <c r="F714" s="155" t="s">
        <v>288</v>
      </c>
      <c r="G714" s="114" t="s">
        <v>816</v>
      </c>
      <c r="H714" s="133">
        <v>1</v>
      </c>
      <c r="I714" s="130"/>
      <c r="J714" s="112"/>
      <c r="K714" s="133">
        <v>1</v>
      </c>
      <c r="L714" s="133"/>
      <c r="M714" s="134" t="s">
        <v>290</v>
      </c>
      <c r="N714" s="154">
        <v>64783</v>
      </c>
    </row>
    <row r="715" spans="1:14" ht="22.5" x14ac:dyDescent="0.45">
      <c r="A715" s="106">
        <v>710</v>
      </c>
      <c r="B715" s="167" t="s">
        <v>1133</v>
      </c>
      <c r="C715" s="146">
        <v>37</v>
      </c>
      <c r="D715" s="135" t="s">
        <v>379</v>
      </c>
      <c r="E715" s="156" t="s">
        <v>1119</v>
      </c>
      <c r="F715" s="155" t="s">
        <v>955</v>
      </c>
      <c r="G715" s="114" t="s">
        <v>420</v>
      </c>
      <c r="H715" s="133">
        <v>1</v>
      </c>
      <c r="I715" s="130"/>
      <c r="J715" s="112"/>
      <c r="K715" s="133">
        <v>1</v>
      </c>
      <c r="L715" s="133"/>
      <c r="M715" s="134" t="s">
        <v>290</v>
      </c>
      <c r="N715" s="154">
        <v>64788</v>
      </c>
    </row>
    <row r="716" spans="1:14" ht="22.5" x14ac:dyDescent="0.45">
      <c r="A716" s="106">
        <v>711</v>
      </c>
      <c r="B716" s="167" t="s">
        <v>1134</v>
      </c>
      <c r="C716" s="146">
        <v>34</v>
      </c>
      <c r="D716" s="135" t="s">
        <v>861</v>
      </c>
      <c r="E716" s="156" t="s">
        <v>1119</v>
      </c>
      <c r="F716" s="155" t="s">
        <v>642</v>
      </c>
      <c r="G716" s="114" t="s">
        <v>816</v>
      </c>
      <c r="H716" s="133">
        <v>1</v>
      </c>
      <c r="I716" s="133">
        <v>0</v>
      </c>
      <c r="J716" s="112"/>
      <c r="K716" s="133">
        <v>1</v>
      </c>
      <c r="L716" s="133"/>
      <c r="M716" s="134" t="s">
        <v>290</v>
      </c>
      <c r="N716" s="154">
        <v>64790</v>
      </c>
    </row>
    <row r="717" spans="1:14" ht="28.5" customHeight="1" x14ac:dyDescent="0.45">
      <c r="A717" s="106">
        <v>712</v>
      </c>
      <c r="B717" s="167" t="s">
        <v>1135</v>
      </c>
      <c r="C717" s="146">
        <v>19</v>
      </c>
      <c r="D717" s="135" t="s">
        <v>1137</v>
      </c>
      <c r="E717" s="156" t="s">
        <v>1119</v>
      </c>
      <c r="F717" s="155" t="s">
        <v>288</v>
      </c>
      <c r="G717" s="114" t="s">
        <v>420</v>
      </c>
      <c r="H717" s="133">
        <v>1</v>
      </c>
      <c r="I717" s="130"/>
      <c r="J717" s="112"/>
      <c r="K717" s="133">
        <v>1</v>
      </c>
      <c r="L717" s="133"/>
      <c r="M717" s="134" t="s">
        <v>290</v>
      </c>
      <c r="N717" s="154">
        <v>64787</v>
      </c>
    </row>
    <row r="718" spans="1:14" ht="28.5" customHeight="1" x14ac:dyDescent="0.45">
      <c r="A718" s="106">
        <v>713</v>
      </c>
      <c r="B718" s="167" t="s">
        <v>1136</v>
      </c>
      <c r="C718" s="146">
        <v>24</v>
      </c>
      <c r="D718" s="135" t="s">
        <v>1137</v>
      </c>
      <c r="E718" s="156" t="s">
        <v>1119</v>
      </c>
      <c r="F718" s="155" t="s">
        <v>288</v>
      </c>
      <c r="G718" s="114" t="s">
        <v>420</v>
      </c>
      <c r="H718" s="133">
        <v>1</v>
      </c>
      <c r="I718" s="130"/>
      <c r="J718" s="112"/>
      <c r="K718" s="133">
        <v>1</v>
      </c>
      <c r="L718" s="133"/>
      <c r="M718" s="134" t="s">
        <v>290</v>
      </c>
      <c r="N718" s="154">
        <v>64787</v>
      </c>
    </row>
    <row r="719" spans="1:14" ht="33" customHeight="1" x14ac:dyDescent="0.45">
      <c r="A719" s="106">
        <v>714</v>
      </c>
      <c r="B719" s="167" t="s">
        <v>1138</v>
      </c>
      <c r="C719" s="146">
        <v>42</v>
      </c>
      <c r="D719" s="135" t="s">
        <v>1137</v>
      </c>
      <c r="E719" s="156" t="s">
        <v>1119</v>
      </c>
      <c r="F719" s="155" t="s">
        <v>288</v>
      </c>
      <c r="G719" s="114" t="s">
        <v>420</v>
      </c>
      <c r="H719" s="133">
        <v>1</v>
      </c>
      <c r="I719" s="133"/>
      <c r="J719" s="112"/>
      <c r="K719" s="133">
        <v>1</v>
      </c>
      <c r="L719" s="133"/>
      <c r="M719" s="134" t="s">
        <v>290</v>
      </c>
      <c r="N719" s="154">
        <v>64796</v>
      </c>
    </row>
    <row r="720" spans="1:14" ht="22.5" customHeight="1" x14ac:dyDescent="0.45">
      <c r="A720" s="106">
        <v>715</v>
      </c>
      <c r="B720" s="167" t="s">
        <v>1139</v>
      </c>
      <c r="C720" s="146">
        <v>48</v>
      </c>
      <c r="D720" s="135" t="s">
        <v>954</v>
      </c>
      <c r="E720" s="156">
        <v>64771</v>
      </c>
      <c r="F720" s="155" t="s">
        <v>984</v>
      </c>
      <c r="G720" s="114" t="s">
        <v>420</v>
      </c>
      <c r="H720" s="133">
        <v>1</v>
      </c>
      <c r="I720" s="130"/>
      <c r="J720" s="112"/>
      <c r="K720" s="133">
        <v>1</v>
      </c>
      <c r="L720" s="133"/>
      <c r="M720" s="134" t="s">
        <v>290</v>
      </c>
      <c r="N720" s="154">
        <v>64790</v>
      </c>
    </row>
    <row r="721" spans="1:14" ht="22.5" customHeight="1" x14ac:dyDescent="0.45">
      <c r="A721" s="106">
        <v>716</v>
      </c>
      <c r="B721" s="167" t="s">
        <v>1140</v>
      </c>
      <c r="C721" s="146">
        <v>26</v>
      </c>
      <c r="D721" s="135" t="s">
        <v>756</v>
      </c>
      <c r="E721" s="156">
        <v>64773</v>
      </c>
      <c r="F721" s="155" t="s">
        <v>288</v>
      </c>
      <c r="G721" s="114" t="s">
        <v>816</v>
      </c>
      <c r="H721" s="133">
        <v>1</v>
      </c>
      <c r="I721" s="130"/>
      <c r="J721" s="112"/>
      <c r="K721" s="133">
        <v>1</v>
      </c>
      <c r="L721" s="133"/>
      <c r="M721" s="134" t="s">
        <v>290</v>
      </c>
      <c r="N721" s="154">
        <v>64787</v>
      </c>
    </row>
    <row r="722" spans="1:14" ht="22.5" customHeight="1" x14ac:dyDescent="0.45">
      <c r="A722" s="106">
        <v>717</v>
      </c>
      <c r="B722" s="167" t="s">
        <v>1141</v>
      </c>
      <c r="C722" s="146">
        <v>18</v>
      </c>
      <c r="D722" s="135" t="s">
        <v>1048</v>
      </c>
      <c r="E722" s="156">
        <v>64773</v>
      </c>
      <c r="F722" s="155" t="s">
        <v>288</v>
      </c>
      <c r="G722" s="114" t="s">
        <v>816</v>
      </c>
      <c r="H722" s="133">
        <v>1</v>
      </c>
      <c r="I722" s="130"/>
      <c r="J722" s="112"/>
      <c r="K722" s="133">
        <v>1</v>
      </c>
      <c r="L722" s="133"/>
      <c r="M722" s="134" t="s">
        <v>290</v>
      </c>
      <c r="N722" s="154">
        <v>64787</v>
      </c>
    </row>
    <row r="723" spans="1:14" ht="22.5" customHeight="1" x14ac:dyDescent="0.45">
      <c r="A723" s="106">
        <v>718</v>
      </c>
      <c r="B723" s="167" t="s">
        <v>1142</v>
      </c>
      <c r="C723" s="146">
        <v>18</v>
      </c>
      <c r="D723" s="135" t="s">
        <v>1048</v>
      </c>
      <c r="E723" s="156">
        <v>64773</v>
      </c>
      <c r="F723" s="155" t="s">
        <v>288</v>
      </c>
      <c r="G723" s="114" t="s">
        <v>816</v>
      </c>
      <c r="H723" s="133">
        <v>1</v>
      </c>
      <c r="I723" s="130"/>
      <c r="J723" s="112"/>
      <c r="K723" s="133">
        <v>1</v>
      </c>
      <c r="L723" s="133"/>
      <c r="M723" s="134" t="s">
        <v>290</v>
      </c>
      <c r="N723" s="154">
        <v>64787</v>
      </c>
    </row>
    <row r="724" spans="1:14" ht="22.5" customHeight="1" x14ac:dyDescent="0.45">
      <c r="A724" s="106">
        <v>719</v>
      </c>
      <c r="B724" s="167" t="s">
        <v>1178</v>
      </c>
      <c r="C724" s="146">
        <v>31</v>
      </c>
      <c r="D724" s="135" t="s">
        <v>696</v>
      </c>
      <c r="E724" s="156">
        <v>64774</v>
      </c>
      <c r="F724" s="155" t="s">
        <v>288</v>
      </c>
      <c r="G724" s="114" t="s">
        <v>816</v>
      </c>
      <c r="H724" s="133">
        <v>1</v>
      </c>
      <c r="I724" s="130"/>
      <c r="J724" s="112"/>
      <c r="K724" s="133">
        <v>1</v>
      </c>
      <c r="L724" s="133"/>
      <c r="M724" s="134" t="s">
        <v>290</v>
      </c>
      <c r="N724" s="154">
        <v>64788</v>
      </c>
    </row>
    <row r="725" spans="1:14" ht="22.5" customHeight="1" x14ac:dyDescent="0.45">
      <c r="A725" s="106">
        <v>720</v>
      </c>
      <c r="B725" s="167" t="s">
        <v>1179</v>
      </c>
      <c r="C725" s="146">
        <v>30</v>
      </c>
      <c r="D725" s="135" t="s">
        <v>861</v>
      </c>
      <c r="E725" s="156">
        <v>64775</v>
      </c>
      <c r="F725" s="155" t="s">
        <v>642</v>
      </c>
      <c r="G725" s="114" t="s">
        <v>1259</v>
      </c>
      <c r="H725" s="133">
        <v>1</v>
      </c>
      <c r="I725" s="130"/>
      <c r="J725" s="112"/>
      <c r="K725" s="133">
        <v>1</v>
      </c>
      <c r="L725" s="133"/>
      <c r="M725" s="134" t="s">
        <v>290</v>
      </c>
      <c r="N725" s="154">
        <v>64788</v>
      </c>
    </row>
    <row r="726" spans="1:14" ht="22.5" customHeight="1" x14ac:dyDescent="0.45">
      <c r="A726" s="106">
        <v>721</v>
      </c>
      <c r="B726" s="167" t="s">
        <v>1180</v>
      </c>
      <c r="C726" s="146">
        <v>32</v>
      </c>
      <c r="D726" s="135" t="s">
        <v>1182</v>
      </c>
      <c r="E726" s="156">
        <v>64775</v>
      </c>
      <c r="F726" s="155" t="s">
        <v>642</v>
      </c>
      <c r="G726" s="114" t="s">
        <v>816</v>
      </c>
      <c r="H726" s="133">
        <v>1</v>
      </c>
      <c r="I726" s="130"/>
      <c r="J726" s="112"/>
      <c r="K726" s="133">
        <v>1</v>
      </c>
      <c r="L726" s="133"/>
      <c r="M726" s="134" t="s">
        <v>290</v>
      </c>
      <c r="N726" s="154">
        <v>64789</v>
      </c>
    </row>
    <row r="727" spans="1:14" ht="22.5" customHeight="1" x14ac:dyDescent="0.45">
      <c r="A727" s="106">
        <v>722</v>
      </c>
      <c r="B727" s="167" t="s">
        <v>1181</v>
      </c>
      <c r="C727" s="146">
        <v>22</v>
      </c>
      <c r="D727" s="135" t="s">
        <v>1029</v>
      </c>
      <c r="E727" s="156">
        <v>64775</v>
      </c>
      <c r="F727" s="155" t="s">
        <v>642</v>
      </c>
      <c r="G727" s="114" t="s">
        <v>816</v>
      </c>
      <c r="H727" s="133">
        <v>1</v>
      </c>
      <c r="I727" s="130"/>
      <c r="J727" s="112"/>
      <c r="K727" s="133">
        <v>1</v>
      </c>
      <c r="L727" s="133"/>
      <c r="M727" s="134" t="s">
        <v>290</v>
      </c>
      <c r="N727" s="154">
        <v>64789</v>
      </c>
    </row>
    <row r="728" spans="1:14" ht="22.5" customHeight="1" x14ac:dyDescent="0.45">
      <c r="A728" s="106">
        <v>723</v>
      </c>
      <c r="B728" s="167" t="s">
        <v>1186</v>
      </c>
      <c r="C728" s="146">
        <v>28</v>
      </c>
      <c r="D728" s="135" t="s">
        <v>1187</v>
      </c>
      <c r="E728" s="156">
        <v>64778</v>
      </c>
      <c r="F728" s="155" t="s">
        <v>642</v>
      </c>
      <c r="G728" s="114" t="s">
        <v>613</v>
      </c>
      <c r="H728" s="133">
        <v>1</v>
      </c>
      <c r="I728" s="130"/>
      <c r="J728" s="112"/>
      <c r="K728" s="133">
        <v>1</v>
      </c>
      <c r="L728" s="133"/>
      <c r="M728" s="134" t="s">
        <v>290</v>
      </c>
      <c r="N728" s="154">
        <v>64792</v>
      </c>
    </row>
    <row r="729" spans="1:14" ht="22.5" customHeight="1" x14ac:dyDescent="0.45">
      <c r="A729" s="106">
        <v>724</v>
      </c>
      <c r="B729" s="167" t="s">
        <v>1188</v>
      </c>
      <c r="C729" s="146">
        <v>27</v>
      </c>
      <c r="D729" s="135" t="s">
        <v>861</v>
      </c>
      <c r="E729" s="156">
        <v>64778</v>
      </c>
      <c r="F729" s="155" t="s">
        <v>642</v>
      </c>
      <c r="G729" s="114" t="s">
        <v>613</v>
      </c>
      <c r="H729" s="133">
        <v>1</v>
      </c>
      <c r="I729" s="130"/>
      <c r="J729" s="112"/>
      <c r="K729" s="133">
        <v>1</v>
      </c>
      <c r="L729" s="133"/>
      <c r="M729" s="134" t="s">
        <v>290</v>
      </c>
      <c r="N729" s="154">
        <v>64792</v>
      </c>
    </row>
    <row r="730" spans="1:14" ht="22.5" customHeight="1" x14ac:dyDescent="0.45">
      <c r="A730" s="106">
        <v>725</v>
      </c>
      <c r="B730" s="167" t="s">
        <v>1189</v>
      </c>
      <c r="C730" s="146">
        <v>25</v>
      </c>
      <c r="D730" s="135" t="s">
        <v>861</v>
      </c>
      <c r="E730" s="156">
        <v>64778</v>
      </c>
      <c r="F730" s="155" t="s">
        <v>642</v>
      </c>
      <c r="G730" s="114" t="s">
        <v>613</v>
      </c>
      <c r="H730" s="133">
        <v>1</v>
      </c>
      <c r="I730" s="130"/>
      <c r="J730" s="112"/>
      <c r="K730" s="133">
        <v>1</v>
      </c>
      <c r="L730" s="133"/>
      <c r="M730" s="134" t="s">
        <v>290</v>
      </c>
      <c r="N730" s="154">
        <v>64792</v>
      </c>
    </row>
    <row r="731" spans="1:14" ht="22.5" customHeight="1" x14ac:dyDescent="0.45">
      <c r="A731" s="106">
        <v>726</v>
      </c>
      <c r="B731" s="167" t="s">
        <v>1190</v>
      </c>
      <c r="C731" s="146">
        <v>24</v>
      </c>
      <c r="D731" s="135" t="s">
        <v>1191</v>
      </c>
      <c r="E731" s="156">
        <v>64778</v>
      </c>
      <c r="F731" s="155" t="s">
        <v>288</v>
      </c>
      <c r="G731" s="114" t="s">
        <v>816</v>
      </c>
      <c r="H731" s="133">
        <v>1</v>
      </c>
      <c r="I731" s="130"/>
      <c r="J731" s="112"/>
      <c r="K731" s="133">
        <v>1</v>
      </c>
      <c r="L731" s="133"/>
      <c r="M731" s="134" t="s">
        <v>290</v>
      </c>
      <c r="N731" s="154">
        <v>64792</v>
      </c>
    </row>
    <row r="732" spans="1:14" ht="22.5" customHeight="1" x14ac:dyDescent="0.45">
      <c r="A732" s="106">
        <v>727</v>
      </c>
      <c r="B732" s="167" t="s">
        <v>1192</v>
      </c>
      <c r="C732" s="146">
        <v>42</v>
      </c>
      <c r="D732" s="135" t="s">
        <v>1191</v>
      </c>
      <c r="E732" s="156">
        <v>64778</v>
      </c>
      <c r="F732" s="155" t="s">
        <v>288</v>
      </c>
      <c r="G732" s="114" t="s">
        <v>816</v>
      </c>
      <c r="H732" s="133">
        <v>1</v>
      </c>
      <c r="I732" s="130"/>
      <c r="J732" s="112"/>
      <c r="K732" s="133">
        <v>1</v>
      </c>
      <c r="L732" s="133"/>
      <c r="M732" s="134" t="s">
        <v>290</v>
      </c>
      <c r="N732" s="154">
        <v>64792</v>
      </c>
    </row>
    <row r="733" spans="1:14" ht="22.5" customHeight="1" x14ac:dyDescent="0.45">
      <c r="A733" s="106">
        <v>728</v>
      </c>
      <c r="B733" s="167" t="s">
        <v>1193</v>
      </c>
      <c r="C733" s="146">
        <v>40</v>
      </c>
      <c r="D733" s="135" t="s">
        <v>1191</v>
      </c>
      <c r="E733" s="156">
        <v>64778</v>
      </c>
      <c r="F733" s="155" t="s">
        <v>288</v>
      </c>
      <c r="G733" s="114" t="s">
        <v>816</v>
      </c>
      <c r="H733" s="133">
        <v>1</v>
      </c>
      <c r="I733" s="130"/>
      <c r="J733" s="112"/>
      <c r="K733" s="133">
        <v>1</v>
      </c>
      <c r="L733" s="133"/>
      <c r="M733" s="134" t="s">
        <v>290</v>
      </c>
      <c r="N733" s="154">
        <v>64792</v>
      </c>
    </row>
    <row r="734" spans="1:14" ht="22.5" customHeight="1" x14ac:dyDescent="0.45">
      <c r="A734" s="106">
        <v>729</v>
      </c>
      <c r="B734" s="167" t="s">
        <v>1194</v>
      </c>
      <c r="C734" s="146">
        <v>31</v>
      </c>
      <c r="D734" s="135" t="s">
        <v>1191</v>
      </c>
      <c r="E734" s="156">
        <v>64778</v>
      </c>
      <c r="F734" s="155" t="s">
        <v>288</v>
      </c>
      <c r="G734" s="114" t="s">
        <v>816</v>
      </c>
      <c r="H734" s="133">
        <v>1</v>
      </c>
      <c r="I734" s="130"/>
      <c r="J734" s="112"/>
      <c r="K734" s="133">
        <v>1</v>
      </c>
      <c r="L734" s="133"/>
      <c r="M734" s="134" t="s">
        <v>290</v>
      </c>
      <c r="N734" s="154">
        <v>64792</v>
      </c>
    </row>
    <row r="735" spans="1:14" ht="22.5" customHeight="1" x14ac:dyDescent="0.45">
      <c r="A735" s="106">
        <v>730</v>
      </c>
      <c r="B735" s="167" t="s">
        <v>1195</v>
      </c>
      <c r="C735" s="146">
        <v>34</v>
      </c>
      <c r="D735" s="135" t="s">
        <v>1191</v>
      </c>
      <c r="E735" s="156">
        <v>64778</v>
      </c>
      <c r="F735" s="155" t="s">
        <v>288</v>
      </c>
      <c r="G735" s="114" t="s">
        <v>816</v>
      </c>
      <c r="H735" s="133">
        <v>1</v>
      </c>
      <c r="I735" s="130"/>
      <c r="J735" s="112"/>
      <c r="K735" s="133">
        <v>1</v>
      </c>
      <c r="L735" s="133"/>
      <c r="M735" s="134" t="s">
        <v>290</v>
      </c>
      <c r="N735" s="154">
        <v>64792</v>
      </c>
    </row>
    <row r="736" spans="1:14" ht="22.5" customHeight="1" x14ac:dyDescent="0.45">
      <c r="A736" s="106">
        <v>731</v>
      </c>
      <c r="B736" s="167" t="s">
        <v>1196</v>
      </c>
      <c r="C736" s="146">
        <v>26</v>
      </c>
      <c r="D736" s="135" t="s">
        <v>1191</v>
      </c>
      <c r="E736" s="156">
        <v>64778</v>
      </c>
      <c r="F736" s="155" t="s">
        <v>288</v>
      </c>
      <c r="G736" s="114" t="s">
        <v>816</v>
      </c>
      <c r="H736" s="133">
        <v>1</v>
      </c>
      <c r="I736" s="130"/>
      <c r="J736" s="112"/>
      <c r="K736" s="133">
        <v>1</v>
      </c>
      <c r="L736" s="133"/>
      <c r="M736" s="134" t="s">
        <v>290</v>
      </c>
      <c r="N736" s="154">
        <v>64792</v>
      </c>
    </row>
    <row r="737" spans="1:14" ht="22.5" customHeight="1" x14ac:dyDescent="0.45">
      <c r="A737" s="106">
        <v>732</v>
      </c>
      <c r="B737" s="167" t="s">
        <v>1197</v>
      </c>
      <c r="C737" s="146">
        <v>9</v>
      </c>
      <c r="D737" s="135" t="s">
        <v>1191</v>
      </c>
      <c r="E737" s="156">
        <v>64778</v>
      </c>
      <c r="F737" s="155" t="s">
        <v>288</v>
      </c>
      <c r="G737" s="114" t="s">
        <v>816</v>
      </c>
      <c r="H737" s="133">
        <v>1</v>
      </c>
      <c r="I737" s="130"/>
      <c r="J737" s="112"/>
      <c r="K737" s="133">
        <v>1</v>
      </c>
      <c r="L737" s="133"/>
      <c r="M737" s="134" t="s">
        <v>290</v>
      </c>
      <c r="N737" s="154">
        <v>64792</v>
      </c>
    </row>
    <row r="738" spans="1:14" ht="22.5" customHeight="1" x14ac:dyDescent="0.45">
      <c r="A738" s="106">
        <v>733</v>
      </c>
      <c r="B738" s="167" t="s">
        <v>1198</v>
      </c>
      <c r="C738" s="146">
        <v>5</v>
      </c>
      <c r="D738" s="135" t="s">
        <v>1191</v>
      </c>
      <c r="E738" s="156">
        <v>64778</v>
      </c>
      <c r="F738" s="155" t="s">
        <v>288</v>
      </c>
      <c r="G738" s="114" t="s">
        <v>816</v>
      </c>
      <c r="H738" s="133">
        <v>1</v>
      </c>
      <c r="I738" s="130"/>
      <c r="J738" s="112"/>
      <c r="K738" s="133">
        <v>1</v>
      </c>
      <c r="L738" s="133"/>
      <c r="M738" s="134" t="s">
        <v>290</v>
      </c>
      <c r="N738" s="154">
        <v>64792</v>
      </c>
    </row>
    <row r="739" spans="1:14" ht="22.5" customHeight="1" x14ac:dyDescent="0.45">
      <c r="A739" s="106">
        <v>734</v>
      </c>
      <c r="B739" s="167" t="s">
        <v>1199</v>
      </c>
      <c r="C739" s="146">
        <v>30</v>
      </c>
      <c r="D739" s="135" t="s">
        <v>1202</v>
      </c>
      <c r="E739" s="156">
        <v>64778</v>
      </c>
      <c r="F739" s="155" t="s">
        <v>288</v>
      </c>
      <c r="G739" s="114" t="s">
        <v>816</v>
      </c>
      <c r="H739" s="133">
        <v>1</v>
      </c>
      <c r="I739" s="130"/>
      <c r="J739" s="112"/>
      <c r="K739" s="133">
        <v>1</v>
      </c>
      <c r="L739" s="133"/>
      <c r="M739" s="134" t="s">
        <v>290</v>
      </c>
      <c r="N739" s="154">
        <v>64792</v>
      </c>
    </row>
    <row r="740" spans="1:14" ht="22.5" customHeight="1" x14ac:dyDescent="0.45">
      <c r="A740" s="106">
        <v>735</v>
      </c>
      <c r="B740" s="167" t="s">
        <v>1200</v>
      </c>
      <c r="C740" s="146">
        <v>40</v>
      </c>
      <c r="D740" s="135" t="s">
        <v>1191</v>
      </c>
      <c r="E740" s="156">
        <v>64778</v>
      </c>
      <c r="F740" s="155" t="s">
        <v>288</v>
      </c>
      <c r="G740" s="114" t="s">
        <v>816</v>
      </c>
      <c r="H740" s="133">
        <v>1</v>
      </c>
      <c r="I740" s="130"/>
      <c r="J740" s="112"/>
      <c r="K740" s="133">
        <v>1</v>
      </c>
      <c r="L740" s="133"/>
      <c r="M740" s="134" t="s">
        <v>290</v>
      </c>
      <c r="N740" s="154">
        <v>64792</v>
      </c>
    </row>
    <row r="741" spans="1:14" ht="22.5" customHeight="1" x14ac:dyDescent="0.45">
      <c r="A741" s="106">
        <v>736</v>
      </c>
      <c r="B741" s="167" t="s">
        <v>1248</v>
      </c>
      <c r="C741" s="146">
        <v>18</v>
      </c>
      <c r="D741" s="135" t="s">
        <v>1201</v>
      </c>
      <c r="E741" s="156">
        <v>64778</v>
      </c>
      <c r="F741" s="155" t="s">
        <v>288</v>
      </c>
      <c r="G741" s="114" t="s">
        <v>816</v>
      </c>
      <c r="H741" s="133">
        <v>1</v>
      </c>
      <c r="I741" s="130"/>
      <c r="J741" s="112"/>
      <c r="K741" s="133">
        <v>1</v>
      </c>
      <c r="L741" s="133"/>
      <c r="M741" s="134" t="s">
        <v>290</v>
      </c>
      <c r="N741" s="154">
        <v>64792</v>
      </c>
    </row>
    <row r="742" spans="1:14" ht="22.5" customHeight="1" x14ac:dyDescent="0.45">
      <c r="A742" s="106">
        <v>737</v>
      </c>
      <c r="B742" s="167" t="s">
        <v>1214</v>
      </c>
      <c r="C742" s="146">
        <v>32</v>
      </c>
      <c r="D742" s="135" t="s">
        <v>346</v>
      </c>
      <c r="E742" s="156">
        <v>64780</v>
      </c>
      <c r="F742" s="155" t="s">
        <v>288</v>
      </c>
      <c r="G742" s="114" t="s">
        <v>420</v>
      </c>
      <c r="H742" s="133">
        <v>1</v>
      </c>
      <c r="I742" s="130"/>
      <c r="J742" s="112"/>
      <c r="K742" s="133">
        <v>1</v>
      </c>
      <c r="L742" s="133"/>
      <c r="M742" s="134" t="s">
        <v>290</v>
      </c>
      <c r="N742" s="154">
        <v>64794</v>
      </c>
    </row>
    <row r="743" spans="1:14" ht="22.5" customHeight="1" x14ac:dyDescent="0.45">
      <c r="A743" s="106">
        <v>738</v>
      </c>
      <c r="B743" s="167" t="s">
        <v>1215</v>
      </c>
      <c r="C743" s="146">
        <v>31</v>
      </c>
      <c r="D743" s="135" t="s">
        <v>346</v>
      </c>
      <c r="E743" s="156">
        <v>64780</v>
      </c>
      <c r="F743" s="155" t="s">
        <v>1218</v>
      </c>
      <c r="G743" s="114" t="s">
        <v>420</v>
      </c>
      <c r="H743" s="133">
        <v>1</v>
      </c>
      <c r="I743" s="130"/>
      <c r="J743" s="112"/>
      <c r="K743" s="133">
        <v>1</v>
      </c>
      <c r="L743" s="133"/>
      <c r="M743" s="134" t="s">
        <v>290</v>
      </c>
      <c r="N743" s="154">
        <v>64794</v>
      </c>
    </row>
    <row r="744" spans="1:14" ht="22.5" customHeight="1" x14ac:dyDescent="0.45">
      <c r="A744" s="106">
        <v>739</v>
      </c>
      <c r="B744" s="167" t="s">
        <v>1216</v>
      </c>
      <c r="C744" s="146">
        <v>32</v>
      </c>
      <c r="D744" s="135" t="s">
        <v>1217</v>
      </c>
      <c r="E744" s="156">
        <v>64780</v>
      </c>
      <c r="F744" s="155" t="s">
        <v>955</v>
      </c>
      <c r="G744" s="114" t="s">
        <v>420</v>
      </c>
      <c r="H744" s="133">
        <v>1</v>
      </c>
      <c r="I744" s="130"/>
      <c r="J744" s="112"/>
      <c r="K744" s="133">
        <v>1</v>
      </c>
      <c r="L744" s="133"/>
      <c r="M744" s="134" t="s">
        <v>290</v>
      </c>
      <c r="N744" s="154">
        <v>64798</v>
      </c>
    </row>
    <row r="745" spans="1:14" ht="22.5" customHeight="1" x14ac:dyDescent="0.45">
      <c r="A745" s="106">
        <v>740</v>
      </c>
      <c r="B745" s="167" t="s">
        <v>1219</v>
      </c>
      <c r="C745" s="146">
        <v>17</v>
      </c>
      <c r="D745" s="135" t="s">
        <v>1043</v>
      </c>
      <c r="E745" s="156">
        <v>64780</v>
      </c>
      <c r="F745" s="155" t="s">
        <v>288</v>
      </c>
      <c r="G745" s="114" t="s">
        <v>816</v>
      </c>
      <c r="H745" s="133">
        <v>1</v>
      </c>
      <c r="I745" s="130"/>
      <c r="J745" s="112"/>
      <c r="K745" s="133">
        <v>1</v>
      </c>
      <c r="L745" s="133"/>
      <c r="M745" s="134" t="s">
        <v>290</v>
      </c>
      <c r="N745" s="154">
        <v>64792</v>
      </c>
    </row>
    <row r="746" spans="1:14" ht="22.5" customHeight="1" x14ac:dyDescent="0.45">
      <c r="A746" s="106">
        <v>741</v>
      </c>
      <c r="B746" s="167" t="s">
        <v>1220</v>
      </c>
      <c r="C746" s="146">
        <v>57</v>
      </c>
      <c r="D746" s="135" t="s">
        <v>1041</v>
      </c>
      <c r="E746" s="156">
        <v>64780</v>
      </c>
      <c r="F746" s="155" t="s">
        <v>288</v>
      </c>
      <c r="G746" s="114" t="s">
        <v>816</v>
      </c>
      <c r="H746" s="133">
        <v>1</v>
      </c>
      <c r="I746" s="130"/>
      <c r="J746" s="112"/>
      <c r="K746" s="133">
        <v>1</v>
      </c>
      <c r="L746" s="133"/>
      <c r="M746" s="134" t="s">
        <v>290</v>
      </c>
      <c r="N746" s="154">
        <v>64792</v>
      </c>
    </row>
    <row r="747" spans="1:14" ht="22.5" customHeight="1" x14ac:dyDescent="0.45">
      <c r="A747" s="106">
        <v>742</v>
      </c>
      <c r="B747" s="167" t="s">
        <v>1221</v>
      </c>
      <c r="C747" s="146">
        <v>41</v>
      </c>
      <c r="D747" s="135" t="s">
        <v>1235</v>
      </c>
      <c r="E747" s="156">
        <v>64780</v>
      </c>
      <c r="F747" s="155" t="s">
        <v>288</v>
      </c>
      <c r="G747" s="114" t="s">
        <v>816</v>
      </c>
      <c r="H747" s="133">
        <v>1</v>
      </c>
      <c r="I747" s="130"/>
      <c r="J747" s="112"/>
      <c r="K747" s="133">
        <v>1</v>
      </c>
      <c r="L747" s="133"/>
      <c r="M747" s="134" t="s">
        <v>290</v>
      </c>
      <c r="N747" s="154">
        <v>64792</v>
      </c>
    </row>
    <row r="748" spans="1:14" ht="22.5" customHeight="1" x14ac:dyDescent="0.45">
      <c r="A748" s="106">
        <v>743</v>
      </c>
      <c r="B748" s="167" t="s">
        <v>1222</v>
      </c>
      <c r="C748" s="146">
        <v>36</v>
      </c>
      <c r="D748" s="135" t="s">
        <v>1041</v>
      </c>
      <c r="E748" s="156">
        <v>64780</v>
      </c>
      <c r="F748" s="155" t="s">
        <v>850</v>
      </c>
      <c r="G748" s="114" t="s">
        <v>816</v>
      </c>
      <c r="H748" s="133">
        <v>1</v>
      </c>
      <c r="I748" s="130"/>
      <c r="J748" s="112"/>
      <c r="K748" s="133">
        <v>1</v>
      </c>
      <c r="L748" s="133"/>
      <c r="M748" s="134" t="s">
        <v>290</v>
      </c>
      <c r="N748" s="154">
        <v>64792</v>
      </c>
    </row>
    <row r="749" spans="1:14" ht="22.5" customHeight="1" x14ac:dyDescent="0.45">
      <c r="A749" s="106">
        <v>744</v>
      </c>
      <c r="B749" s="167" t="s">
        <v>1223</v>
      </c>
      <c r="C749" s="146">
        <v>25</v>
      </c>
      <c r="D749" s="135" t="s">
        <v>1085</v>
      </c>
      <c r="E749" s="156">
        <v>64780</v>
      </c>
      <c r="F749" s="155" t="s">
        <v>642</v>
      </c>
      <c r="G749" s="114" t="s">
        <v>816</v>
      </c>
      <c r="H749" s="133">
        <v>1</v>
      </c>
      <c r="I749" s="130"/>
      <c r="J749" s="112"/>
      <c r="K749" s="133">
        <v>1</v>
      </c>
      <c r="L749" s="133"/>
      <c r="M749" s="134" t="s">
        <v>290</v>
      </c>
      <c r="N749" s="154">
        <v>64792</v>
      </c>
    </row>
    <row r="750" spans="1:14" ht="22.5" customHeight="1" x14ac:dyDescent="0.45">
      <c r="A750" s="106">
        <v>745</v>
      </c>
      <c r="B750" s="167" t="s">
        <v>1224</v>
      </c>
      <c r="C750" s="146">
        <v>62</v>
      </c>
      <c r="D750" s="135" t="s">
        <v>1010</v>
      </c>
      <c r="E750" s="156">
        <v>64780</v>
      </c>
      <c r="F750" s="155" t="s">
        <v>642</v>
      </c>
      <c r="G750" s="114" t="s">
        <v>816</v>
      </c>
      <c r="H750" s="133">
        <v>1</v>
      </c>
      <c r="I750" s="130"/>
      <c r="J750" s="112"/>
      <c r="K750" s="133">
        <v>1</v>
      </c>
      <c r="L750" s="133"/>
      <c r="M750" s="134" t="s">
        <v>290</v>
      </c>
      <c r="N750" s="154">
        <v>64792</v>
      </c>
    </row>
    <row r="751" spans="1:14" ht="22.5" customHeight="1" x14ac:dyDescent="0.45">
      <c r="A751" s="106">
        <v>746</v>
      </c>
      <c r="B751" s="167" t="s">
        <v>1225</v>
      </c>
      <c r="C751" s="146">
        <v>41</v>
      </c>
      <c r="D751" s="135" t="s">
        <v>1085</v>
      </c>
      <c r="E751" s="156">
        <v>64780</v>
      </c>
      <c r="F751" s="155" t="s">
        <v>642</v>
      </c>
      <c r="G751" s="114" t="s">
        <v>816</v>
      </c>
      <c r="H751" s="133">
        <v>1</v>
      </c>
      <c r="I751" s="130"/>
      <c r="J751" s="112"/>
      <c r="K751" s="133">
        <v>1</v>
      </c>
      <c r="L751" s="133"/>
      <c r="M751" s="134" t="s">
        <v>290</v>
      </c>
      <c r="N751" s="154">
        <v>64792</v>
      </c>
    </row>
    <row r="752" spans="1:14" ht="22.5" customHeight="1" x14ac:dyDescent="0.45">
      <c r="A752" s="106">
        <v>747</v>
      </c>
      <c r="B752" s="167" t="s">
        <v>1226</v>
      </c>
      <c r="C752" s="146">
        <v>1.8</v>
      </c>
      <c r="D752" s="135" t="s">
        <v>861</v>
      </c>
      <c r="E752" s="156">
        <v>64780</v>
      </c>
      <c r="F752" s="155" t="s">
        <v>642</v>
      </c>
      <c r="G752" s="114" t="s">
        <v>613</v>
      </c>
      <c r="H752" s="133">
        <v>1</v>
      </c>
      <c r="I752" s="130"/>
      <c r="J752" s="112"/>
      <c r="K752" s="133">
        <v>1</v>
      </c>
      <c r="L752" s="133"/>
      <c r="M752" s="134" t="s">
        <v>290</v>
      </c>
      <c r="N752" s="154">
        <v>64792</v>
      </c>
    </row>
    <row r="753" spans="1:14" ht="22.5" customHeight="1" x14ac:dyDescent="0.45">
      <c r="A753" s="106">
        <v>748</v>
      </c>
      <c r="B753" s="167" t="s">
        <v>1227</v>
      </c>
      <c r="C753" s="146">
        <v>25</v>
      </c>
      <c r="D753" s="135" t="s">
        <v>1187</v>
      </c>
      <c r="E753" s="156">
        <v>64780</v>
      </c>
      <c r="F753" s="155" t="s">
        <v>642</v>
      </c>
      <c r="G753" s="114" t="s">
        <v>1259</v>
      </c>
      <c r="H753" s="133">
        <v>1</v>
      </c>
      <c r="I753" s="130"/>
      <c r="J753" s="112"/>
      <c r="K753" s="133">
        <v>1</v>
      </c>
      <c r="L753" s="133"/>
      <c r="M753" s="134" t="s">
        <v>290</v>
      </c>
      <c r="N753" s="154">
        <v>64802</v>
      </c>
    </row>
    <row r="754" spans="1:14" ht="22.5" customHeight="1" x14ac:dyDescent="0.45">
      <c r="A754" s="106">
        <v>749</v>
      </c>
      <c r="B754" s="167" t="s">
        <v>1228</v>
      </c>
      <c r="C754" s="146">
        <v>50</v>
      </c>
      <c r="D754" s="135" t="s">
        <v>1187</v>
      </c>
      <c r="E754" s="156">
        <v>64780</v>
      </c>
      <c r="F754" s="155" t="s">
        <v>642</v>
      </c>
      <c r="G754" s="114" t="s">
        <v>1259</v>
      </c>
      <c r="H754" s="133">
        <v>1</v>
      </c>
      <c r="I754" s="130"/>
      <c r="J754" s="112"/>
      <c r="K754" s="133">
        <v>1</v>
      </c>
      <c r="L754" s="133"/>
      <c r="M754" s="134" t="s">
        <v>290</v>
      </c>
      <c r="N754" s="154">
        <v>64802</v>
      </c>
    </row>
    <row r="755" spans="1:14" ht="22.5" customHeight="1" x14ac:dyDescent="0.45">
      <c r="A755" s="106">
        <v>750</v>
      </c>
      <c r="B755" s="167" t="s">
        <v>1229</v>
      </c>
      <c r="C755" s="146">
        <v>2.9</v>
      </c>
      <c r="D755" s="135" t="s">
        <v>1187</v>
      </c>
      <c r="E755" s="156">
        <v>64780</v>
      </c>
      <c r="F755" s="155" t="s">
        <v>642</v>
      </c>
      <c r="G755" s="114" t="s">
        <v>1259</v>
      </c>
      <c r="H755" s="133">
        <v>1</v>
      </c>
      <c r="I755" s="130"/>
      <c r="J755" s="112"/>
      <c r="K755" s="133">
        <v>1</v>
      </c>
      <c r="L755" s="133"/>
      <c r="M755" s="134" t="s">
        <v>290</v>
      </c>
      <c r="N755" s="154">
        <v>64802</v>
      </c>
    </row>
    <row r="756" spans="1:14" ht="22.5" customHeight="1" x14ac:dyDescent="0.45">
      <c r="A756" s="106">
        <v>751</v>
      </c>
      <c r="B756" s="167" t="s">
        <v>1230</v>
      </c>
      <c r="C756" s="146">
        <v>33</v>
      </c>
      <c r="D756" s="135" t="s">
        <v>587</v>
      </c>
      <c r="E756" s="156">
        <v>64780</v>
      </c>
      <c r="F756" s="155" t="s">
        <v>642</v>
      </c>
      <c r="G756" s="114" t="s">
        <v>1259</v>
      </c>
      <c r="H756" s="133">
        <v>1</v>
      </c>
      <c r="I756" s="130"/>
      <c r="J756" s="112"/>
      <c r="K756" s="133">
        <v>1</v>
      </c>
      <c r="L756" s="133"/>
      <c r="M756" s="134" t="s">
        <v>290</v>
      </c>
      <c r="N756" s="154">
        <v>64802</v>
      </c>
    </row>
    <row r="757" spans="1:14" ht="22.5" customHeight="1" x14ac:dyDescent="0.45">
      <c r="A757" s="106">
        <v>752</v>
      </c>
      <c r="B757" s="167" t="s">
        <v>1231</v>
      </c>
      <c r="C757" s="146">
        <v>41</v>
      </c>
      <c r="D757" s="135" t="s">
        <v>856</v>
      </c>
      <c r="E757" s="156">
        <v>64780</v>
      </c>
      <c r="F757" s="155" t="s">
        <v>642</v>
      </c>
      <c r="G757" s="114" t="s">
        <v>1259</v>
      </c>
      <c r="H757" s="133">
        <v>1</v>
      </c>
      <c r="I757" s="130"/>
      <c r="J757" s="112"/>
      <c r="K757" s="133">
        <v>1</v>
      </c>
      <c r="L757" s="133"/>
      <c r="M757" s="134" t="s">
        <v>290</v>
      </c>
      <c r="N757" s="154">
        <v>64802</v>
      </c>
    </row>
    <row r="758" spans="1:14" ht="22.5" customHeight="1" x14ac:dyDescent="0.45">
      <c r="A758" s="106">
        <v>753</v>
      </c>
      <c r="B758" s="167" t="s">
        <v>1232</v>
      </c>
      <c r="C758" s="146">
        <v>27</v>
      </c>
      <c r="D758" s="135" t="s">
        <v>1029</v>
      </c>
      <c r="E758" s="156">
        <v>64780</v>
      </c>
      <c r="F758" s="155" t="s">
        <v>642</v>
      </c>
      <c r="G758" s="114" t="s">
        <v>1259</v>
      </c>
      <c r="H758" s="133">
        <v>1</v>
      </c>
      <c r="I758" s="130"/>
      <c r="J758" s="112"/>
      <c r="K758" s="133">
        <v>1</v>
      </c>
      <c r="L758" s="133"/>
      <c r="M758" s="134" t="s">
        <v>290</v>
      </c>
      <c r="N758" s="154">
        <v>64802</v>
      </c>
    </row>
    <row r="759" spans="1:14" ht="22.5" customHeight="1" x14ac:dyDescent="0.45">
      <c r="A759" s="106">
        <v>754</v>
      </c>
      <c r="B759" s="167" t="s">
        <v>1233</v>
      </c>
      <c r="C759" s="146">
        <v>23</v>
      </c>
      <c r="D759" s="135" t="s">
        <v>861</v>
      </c>
      <c r="E759" s="156">
        <v>64780</v>
      </c>
      <c r="F759" s="155" t="s">
        <v>642</v>
      </c>
      <c r="G759" s="114" t="s">
        <v>1259</v>
      </c>
      <c r="H759" s="133">
        <v>1</v>
      </c>
      <c r="I759" s="130"/>
      <c r="J759" s="112"/>
      <c r="K759" s="133">
        <v>1</v>
      </c>
      <c r="L759" s="133"/>
      <c r="M759" s="134" t="s">
        <v>290</v>
      </c>
      <c r="N759" s="154">
        <v>64802</v>
      </c>
    </row>
    <row r="760" spans="1:14" ht="22.5" customHeight="1" x14ac:dyDescent="0.45">
      <c r="A760" s="106">
        <v>755</v>
      </c>
      <c r="B760" s="167" t="s">
        <v>1234</v>
      </c>
      <c r="C760" s="146">
        <v>38</v>
      </c>
      <c r="D760" s="135" t="s">
        <v>861</v>
      </c>
      <c r="E760" s="156">
        <v>64780</v>
      </c>
      <c r="F760" s="155" t="s">
        <v>642</v>
      </c>
      <c r="G760" s="114" t="s">
        <v>816</v>
      </c>
      <c r="H760" s="133">
        <v>1</v>
      </c>
      <c r="I760" s="130"/>
      <c r="J760" s="112"/>
      <c r="K760" s="133">
        <v>1</v>
      </c>
      <c r="L760" s="133"/>
      <c r="M760" s="134" t="s">
        <v>290</v>
      </c>
      <c r="N760" s="154">
        <v>64792</v>
      </c>
    </row>
    <row r="761" spans="1:14" ht="22.5" customHeight="1" x14ac:dyDescent="0.45">
      <c r="A761" s="106">
        <v>756</v>
      </c>
      <c r="B761" s="167" t="s">
        <v>1236</v>
      </c>
      <c r="C761" s="146">
        <v>55</v>
      </c>
      <c r="D761" s="135" t="s">
        <v>346</v>
      </c>
      <c r="E761" s="156">
        <v>64781</v>
      </c>
      <c r="F761" s="155" t="s">
        <v>642</v>
      </c>
      <c r="G761" s="114" t="s">
        <v>420</v>
      </c>
      <c r="H761" s="133">
        <v>1</v>
      </c>
      <c r="I761" s="133"/>
      <c r="J761" s="112"/>
      <c r="K761" s="133">
        <v>1</v>
      </c>
      <c r="L761" s="133"/>
      <c r="M761" s="134" t="s">
        <v>290</v>
      </c>
      <c r="N761" s="154">
        <v>64796</v>
      </c>
    </row>
    <row r="762" spans="1:14" ht="22.5" customHeight="1" x14ac:dyDescent="0.45">
      <c r="A762" s="106">
        <v>757</v>
      </c>
      <c r="B762" s="167" t="s">
        <v>1237</v>
      </c>
      <c r="C762" s="146">
        <v>32</v>
      </c>
      <c r="D762" s="135" t="s">
        <v>863</v>
      </c>
      <c r="E762" s="156">
        <v>64783</v>
      </c>
      <c r="F762" s="155" t="s">
        <v>642</v>
      </c>
      <c r="G762" s="114" t="s">
        <v>1259</v>
      </c>
      <c r="H762" s="133">
        <v>1</v>
      </c>
      <c r="I762" s="130"/>
      <c r="J762" s="112"/>
      <c r="K762" s="133">
        <v>1</v>
      </c>
      <c r="L762" s="133"/>
      <c r="M762" s="134" t="s">
        <v>290</v>
      </c>
      <c r="N762" s="154">
        <v>64803</v>
      </c>
    </row>
    <row r="763" spans="1:14" ht="22.5" customHeight="1" x14ac:dyDescent="0.45">
      <c r="A763" s="106">
        <v>758</v>
      </c>
      <c r="B763" s="167" t="s">
        <v>1238</v>
      </c>
      <c r="C763" s="146">
        <v>25</v>
      </c>
      <c r="D763" s="135" t="s">
        <v>863</v>
      </c>
      <c r="E763" s="156">
        <v>64783</v>
      </c>
      <c r="F763" s="155" t="s">
        <v>642</v>
      </c>
      <c r="G763" s="114" t="s">
        <v>1259</v>
      </c>
      <c r="H763" s="133">
        <v>1</v>
      </c>
      <c r="I763" s="130"/>
      <c r="J763" s="112"/>
      <c r="K763" s="133">
        <v>1</v>
      </c>
      <c r="L763" s="133"/>
      <c r="M763" s="134" t="s">
        <v>290</v>
      </c>
      <c r="N763" s="154">
        <v>64803</v>
      </c>
    </row>
    <row r="764" spans="1:14" ht="22.5" customHeight="1" x14ac:dyDescent="0.45">
      <c r="A764" s="106">
        <v>759</v>
      </c>
      <c r="B764" s="167" t="s">
        <v>1260</v>
      </c>
      <c r="C764" s="146">
        <v>34</v>
      </c>
      <c r="D764" s="135" t="s">
        <v>863</v>
      </c>
      <c r="E764" s="156">
        <v>64783</v>
      </c>
      <c r="F764" s="155" t="s">
        <v>642</v>
      </c>
      <c r="G764" s="114" t="s">
        <v>1259</v>
      </c>
      <c r="H764" s="133">
        <v>1</v>
      </c>
      <c r="I764" s="130"/>
      <c r="J764" s="112"/>
      <c r="K764" s="133">
        <v>1</v>
      </c>
      <c r="L764" s="133"/>
      <c r="M764" s="134" t="s">
        <v>290</v>
      </c>
      <c r="N764" s="154">
        <v>64803</v>
      </c>
    </row>
    <row r="765" spans="1:14" ht="22.5" customHeight="1" x14ac:dyDescent="0.45">
      <c r="A765" s="106">
        <v>760</v>
      </c>
      <c r="B765" s="167" t="s">
        <v>1239</v>
      </c>
      <c r="C765" s="146">
        <v>20</v>
      </c>
      <c r="D765" s="135" t="s">
        <v>863</v>
      </c>
      <c r="E765" s="156">
        <v>64783</v>
      </c>
      <c r="F765" s="155" t="s">
        <v>642</v>
      </c>
      <c r="G765" s="114" t="s">
        <v>608</v>
      </c>
      <c r="H765" s="133">
        <v>1</v>
      </c>
      <c r="I765" s="130"/>
      <c r="J765" s="112"/>
      <c r="K765" s="133">
        <v>1</v>
      </c>
      <c r="L765" s="133"/>
      <c r="M765" s="134" t="s">
        <v>290</v>
      </c>
      <c r="N765" s="154">
        <v>64803</v>
      </c>
    </row>
    <row r="766" spans="1:14" ht="22.5" customHeight="1" x14ac:dyDescent="0.45">
      <c r="A766" s="106">
        <v>761</v>
      </c>
      <c r="B766" s="167" t="s">
        <v>1240</v>
      </c>
      <c r="C766" s="146">
        <v>54</v>
      </c>
      <c r="D766" s="135" t="s">
        <v>861</v>
      </c>
      <c r="E766" s="156">
        <v>64783</v>
      </c>
      <c r="F766" s="155" t="s">
        <v>642</v>
      </c>
      <c r="G766" s="114" t="s">
        <v>1259</v>
      </c>
      <c r="H766" s="133">
        <v>1</v>
      </c>
      <c r="I766" s="130"/>
      <c r="J766" s="112"/>
      <c r="K766" s="133">
        <v>1</v>
      </c>
      <c r="L766" s="133"/>
      <c r="M766" s="134" t="s">
        <v>290</v>
      </c>
      <c r="N766" s="154">
        <v>64803</v>
      </c>
    </row>
    <row r="767" spans="1:14" ht="22.5" customHeight="1" x14ac:dyDescent="0.45">
      <c r="A767" s="106">
        <v>762</v>
      </c>
      <c r="B767" s="167" t="s">
        <v>1241</v>
      </c>
      <c r="C767" s="146">
        <v>42</v>
      </c>
      <c r="D767" s="135" t="s">
        <v>861</v>
      </c>
      <c r="E767" s="156">
        <v>64783</v>
      </c>
      <c r="F767" s="155" t="s">
        <v>642</v>
      </c>
      <c r="G767" s="114" t="s">
        <v>1259</v>
      </c>
      <c r="H767" s="133">
        <v>1</v>
      </c>
      <c r="I767" s="130"/>
      <c r="J767" s="112"/>
      <c r="K767" s="133">
        <v>1</v>
      </c>
      <c r="L767" s="133"/>
      <c r="M767" s="134" t="s">
        <v>290</v>
      </c>
      <c r="N767" s="154">
        <v>64803</v>
      </c>
    </row>
    <row r="768" spans="1:14" ht="22.5" customHeight="1" x14ac:dyDescent="0.45">
      <c r="A768" s="106">
        <v>763</v>
      </c>
      <c r="B768" s="167" t="s">
        <v>1242</v>
      </c>
      <c r="C768" s="146">
        <v>57</v>
      </c>
      <c r="D768" s="135" t="s">
        <v>861</v>
      </c>
      <c r="E768" s="156">
        <v>64783</v>
      </c>
      <c r="F768" s="155" t="s">
        <v>642</v>
      </c>
      <c r="G768" s="114" t="s">
        <v>1259</v>
      </c>
      <c r="H768" s="133">
        <v>1</v>
      </c>
      <c r="I768" s="130"/>
      <c r="J768" s="112"/>
      <c r="K768" s="133">
        <v>1</v>
      </c>
      <c r="L768" s="133"/>
      <c r="M768" s="134" t="s">
        <v>290</v>
      </c>
      <c r="N768" s="154">
        <v>64803</v>
      </c>
    </row>
    <row r="769" spans="1:14" ht="22.5" customHeight="1" x14ac:dyDescent="0.45">
      <c r="A769" s="106">
        <v>764</v>
      </c>
      <c r="B769" s="167" t="s">
        <v>1243</v>
      </c>
      <c r="C769" s="146">
        <v>29</v>
      </c>
      <c r="D769" s="135" t="s">
        <v>1255</v>
      </c>
      <c r="E769" s="156">
        <v>64783</v>
      </c>
      <c r="F769" s="155" t="s">
        <v>1123</v>
      </c>
      <c r="G769" s="114" t="s">
        <v>1259</v>
      </c>
      <c r="H769" s="133">
        <v>1</v>
      </c>
      <c r="I769" s="130"/>
      <c r="J769" s="112"/>
      <c r="K769" s="133">
        <v>1</v>
      </c>
      <c r="L769" s="133"/>
      <c r="M769" s="134" t="s">
        <v>290</v>
      </c>
      <c r="N769" s="154">
        <v>64803</v>
      </c>
    </row>
    <row r="770" spans="1:14" ht="22.5" customHeight="1" x14ac:dyDescent="0.45">
      <c r="A770" s="106">
        <v>765</v>
      </c>
      <c r="B770" s="167" t="s">
        <v>1244</v>
      </c>
      <c r="C770" s="146">
        <v>30</v>
      </c>
      <c r="D770" s="135" t="s">
        <v>863</v>
      </c>
      <c r="E770" s="156">
        <v>64783</v>
      </c>
      <c r="F770" s="155" t="s">
        <v>642</v>
      </c>
      <c r="G770" s="114" t="s">
        <v>1259</v>
      </c>
      <c r="H770" s="133">
        <v>1</v>
      </c>
      <c r="I770" s="130"/>
      <c r="J770" s="112"/>
      <c r="K770" s="133">
        <v>1</v>
      </c>
      <c r="L770" s="133"/>
      <c r="M770" s="134" t="s">
        <v>290</v>
      </c>
      <c r="N770" s="154">
        <v>64803</v>
      </c>
    </row>
    <row r="771" spans="1:14" ht="22.5" customHeight="1" x14ac:dyDescent="0.45">
      <c r="A771" s="106">
        <v>766</v>
      </c>
      <c r="B771" s="167" t="s">
        <v>1245</v>
      </c>
      <c r="C771" s="146">
        <v>53</v>
      </c>
      <c r="D771" s="135" t="s">
        <v>587</v>
      </c>
      <c r="E771" s="156">
        <v>64783</v>
      </c>
      <c r="F771" s="155" t="s">
        <v>642</v>
      </c>
      <c r="G771" s="114" t="s">
        <v>608</v>
      </c>
      <c r="H771" s="133">
        <v>1</v>
      </c>
      <c r="I771" s="130"/>
      <c r="J771" s="112"/>
      <c r="K771" s="133">
        <v>1</v>
      </c>
      <c r="L771" s="133"/>
      <c r="M771" s="134" t="s">
        <v>290</v>
      </c>
      <c r="N771" s="154">
        <v>64798</v>
      </c>
    </row>
    <row r="772" spans="1:14" ht="22.5" customHeight="1" x14ac:dyDescent="0.45">
      <c r="A772" s="106">
        <v>767</v>
      </c>
      <c r="B772" s="167" t="s">
        <v>1246</v>
      </c>
      <c r="C772" s="146">
        <v>32</v>
      </c>
      <c r="D772" s="135" t="s">
        <v>1127</v>
      </c>
      <c r="E772" s="156">
        <v>64783</v>
      </c>
      <c r="F772" s="155" t="s">
        <v>850</v>
      </c>
      <c r="G772" s="114" t="s">
        <v>1259</v>
      </c>
      <c r="H772" s="133">
        <v>1</v>
      </c>
      <c r="I772" s="130"/>
      <c r="J772" s="112"/>
      <c r="K772" s="133">
        <v>1</v>
      </c>
      <c r="L772" s="133"/>
      <c r="M772" s="134" t="s">
        <v>290</v>
      </c>
      <c r="N772" s="154">
        <v>64808</v>
      </c>
    </row>
    <row r="773" spans="1:14" ht="22.5" customHeight="1" x14ac:dyDescent="0.45">
      <c r="A773" s="106">
        <v>768</v>
      </c>
      <c r="B773" s="167" t="s">
        <v>1247</v>
      </c>
      <c r="C773" s="146">
        <v>37</v>
      </c>
      <c r="D773" s="135" t="s">
        <v>1010</v>
      </c>
      <c r="E773" s="156">
        <v>64783</v>
      </c>
      <c r="F773" s="155" t="s">
        <v>850</v>
      </c>
      <c r="G773" s="114" t="s">
        <v>1259</v>
      </c>
      <c r="H773" s="133">
        <v>1</v>
      </c>
      <c r="I773" s="130"/>
      <c r="J773" s="112"/>
      <c r="K773" s="133">
        <v>1</v>
      </c>
      <c r="L773" s="133"/>
      <c r="M773" s="134" t="s">
        <v>290</v>
      </c>
      <c r="N773" s="154">
        <v>64808</v>
      </c>
    </row>
    <row r="774" spans="1:14" ht="22.5" customHeight="1" x14ac:dyDescent="0.45">
      <c r="A774" s="106">
        <v>769</v>
      </c>
      <c r="B774" s="167" t="s">
        <v>1248</v>
      </c>
      <c r="C774" s="146">
        <v>56</v>
      </c>
      <c r="D774" s="135" t="s">
        <v>1122</v>
      </c>
      <c r="E774" s="156">
        <v>64783</v>
      </c>
      <c r="F774" s="155" t="s">
        <v>850</v>
      </c>
      <c r="G774" s="114" t="s">
        <v>1259</v>
      </c>
      <c r="H774" s="133">
        <v>1</v>
      </c>
      <c r="I774" s="130"/>
      <c r="J774" s="112"/>
      <c r="K774" s="133">
        <v>1</v>
      </c>
      <c r="L774" s="133"/>
      <c r="M774" s="134" t="s">
        <v>290</v>
      </c>
      <c r="N774" s="154">
        <v>64808</v>
      </c>
    </row>
    <row r="775" spans="1:14" ht="22.5" customHeight="1" x14ac:dyDescent="0.45">
      <c r="A775" s="106">
        <v>770</v>
      </c>
      <c r="B775" s="167" t="s">
        <v>1249</v>
      </c>
      <c r="C775" s="146">
        <v>41</v>
      </c>
      <c r="D775" s="135" t="s">
        <v>1085</v>
      </c>
      <c r="E775" s="156">
        <v>64783</v>
      </c>
      <c r="F775" s="155" t="s">
        <v>850</v>
      </c>
      <c r="G775" s="114" t="s">
        <v>1259</v>
      </c>
      <c r="H775" s="133">
        <v>1</v>
      </c>
      <c r="I775" s="130"/>
      <c r="J775" s="112"/>
      <c r="K775" s="133">
        <v>1</v>
      </c>
      <c r="L775" s="133"/>
      <c r="M775" s="134" t="s">
        <v>290</v>
      </c>
      <c r="N775" s="154">
        <v>64808</v>
      </c>
    </row>
    <row r="776" spans="1:14" ht="22.5" customHeight="1" x14ac:dyDescent="0.45">
      <c r="A776" s="106">
        <v>771</v>
      </c>
      <c r="B776" s="167" t="s">
        <v>1250</v>
      </c>
      <c r="C776" s="146">
        <v>35</v>
      </c>
      <c r="D776" s="135" t="s">
        <v>1085</v>
      </c>
      <c r="E776" s="156">
        <v>64783</v>
      </c>
      <c r="F776" s="155" t="s">
        <v>850</v>
      </c>
      <c r="G776" s="114" t="s">
        <v>816</v>
      </c>
      <c r="H776" s="133">
        <v>1</v>
      </c>
      <c r="I776" s="130"/>
      <c r="J776" s="112"/>
      <c r="K776" s="133">
        <v>1</v>
      </c>
      <c r="L776" s="133"/>
      <c r="M776" s="134" t="s">
        <v>290</v>
      </c>
      <c r="N776" s="154">
        <v>64796</v>
      </c>
    </row>
    <row r="777" spans="1:14" ht="22.5" customHeight="1" x14ac:dyDescent="0.45">
      <c r="A777" s="106">
        <v>772</v>
      </c>
      <c r="B777" s="167" t="s">
        <v>1251</v>
      </c>
      <c r="C777" s="146">
        <v>32</v>
      </c>
      <c r="D777" s="135" t="s">
        <v>1256</v>
      </c>
      <c r="E777" s="156">
        <v>64783</v>
      </c>
      <c r="F777" s="155" t="s">
        <v>850</v>
      </c>
      <c r="G777" s="114" t="s">
        <v>1259</v>
      </c>
      <c r="H777" s="133">
        <v>1</v>
      </c>
      <c r="I777" s="130"/>
      <c r="J777" s="112"/>
      <c r="K777" s="133">
        <v>1</v>
      </c>
      <c r="L777" s="133"/>
      <c r="M777" s="134" t="s">
        <v>290</v>
      </c>
      <c r="N777" s="154">
        <v>64808</v>
      </c>
    </row>
    <row r="778" spans="1:14" ht="22.5" customHeight="1" x14ac:dyDescent="0.45">
      <c r="A778" s="106">
        <v>773</v>
      </c>
      <c r="B778" s="167" t="s">
        <v>1252</v>
      </c>
      <c r="C778" s="146">
        <v>35</v>
      </c>
      <c r="D778" s="135" t="s">
        <v>1257</v>
      </c>
      <c r="E778" s="156">
        <v>64783</v>
      </c>
      <c r="F778" s="155" t="s">
        <v>850</v>
      </c>
      <c r="G778" s="114" t="s">
        <v>816</v>
      </c>
      <c r="H778" s="133">
        <v>1</v>
      </c>
      <c r="I778" s="130"/>
      <c r="J778" s="112"/>
      <c r="K778" s="133">
        <v>1</v>
      </c>
      <c r="L778" s="133"/>
      <c r="M778" s="134" t="s">
        <v>290</v>
      </c>
      <c r="N778" s="154">
        <v>64796</v>
      </c>
    </row>
    <row r="779" spans="1:14" ht="22.5" customHeight="1" x14ac:dyDescent="0.45">
      <c r="A779" s="106">
        <v>774</v>
      </c>
      <c r="B779" s="167" t="s">
        <v>1253</v>
      </c>
      <c r="C779" s="146">
        <v>30</v>
      </c>
      <c r="D779" s="135" t="s">
        <v>1043</v>
      </c>
      <c r="E779" s="156">
        <v>64783</v>
      </c>
      <c r="F779" s="155" t="s">
        <v>850</v>
      </c>
      <c r="G779" s="114" t="s">
        <v>816</v>
      </c>
      <c r="H779" s="133">
        <v>1</v>
      </c>
      <c r="I779" s="130"/>
      <c r="J779" s="112"/>
      <c r="K779" s="133">
        <v>1</v>
      </c>
      <c r="L779" s="133">
        <v>0</v>
      </c>
      <c r="M779" s="134" t="s">
        <v>290</v>
      </c>
      <c r="N779" s="154">
        <v>64798</v>
      </c>
    </row>
    <row r="780" spans="1:14" ht="22.5" customHeight="1" x14ac:dyDescent="0.45">
      <c r="A780" s="106">
        <v>775</v>
      </c>
      <c r="B780" s="167" t="s">
        <v>1254</v>
      </c>
      <c r="C780" s="146">
        <v>26</v>
      </c>
      <c r="D780" s="135" t="s">
        <v>1258</v>
      </c>
      <c r="E780" s="156">
        <v>64783</v>
      </c>
      <c r="F780" s="155" t="s">
        <v>850</v>
      </c>
      <c r="G780" s="114" t="s">
        <v>1259</v>
      </c>
      <c r="H780" s="133">
        <v>1</v>
      </c>
      <c r="I780" s="130"/>
      <c r="J780" s="112"/>
      <c r="K780" s="133">
        <v>1</v>
      </c>
      <c r="L780" s="133"/>
      <c r="M780" s="134" t="s">
        <v>290</v>
      </c>
      <c r="N780" s="154">
        <v>64808</v>
      </c>
    </row>
    <row r="781" spans="1:14" ht="22.5" customHeight="1" x14ac:dyDescent="0.45">
      <c r="A781" s="106">
        <v>776</v>
      </c>
      <c r="B781" s="167" t="s">
        <v>1261</v>
      </c>
      <c r="C781" s="146">
        <v>40</v>
      </c>
      <c r="D781" s="135" t="s">
        <v>1262</v>
      </c>
      <c r="E781" s="156">
        <v>64784</v>
      </c>
      <c r="F781" s="155" t="s">
        <v>642</v>
      </c>
      <c r="G781" s="114" t="s">
        <v>608</v>
      </c>
      <c r="H781" s="133">
        <v>1</v>
      </c>
      <c r="I781" s="130"/>
      <c r="J781" s="112"/>
      <c r="K781" s="133">
        <v>1</v>
      </c>
      <c r="L781" s="133"/>
      <c r="M781" s="134" t="s">
        <v>290</v>
      </c>
      <c r="N781" s="154">
        <v>64798</v>
      </c>
    </row>
    <row r="782" spans="1:14" ht="22.5" customHeight="1" x14ac:dyDescent="0.45">
      <c r="A782" s="106">
        <v>777</v>
      </c>
      <c r="B782" s="167" t="s">
        <v>1263</v>
      </c>
      <c r="C782" s="146">
        <v>40</v>
      </c>
      <c r="D782" s="135" t="s">
        <v>1262</v>
      </c>
      <c r="E782" s="156">
        <v>64784</v>
      </c>
      <c r="F782" s="155" t="s">
        <v>642</v>
      </c>
      <c r="G782" s="114" t="s">
        <v>608</v>
      </c>
      <c r="H782" s="133">
        <v>1</v>
      </c>
      <c r="I782" s="130" t="s">
        <v>146</v>
      </c>
      <c r="J782" s="112"/>
      <c r="K782" s="133">
        <v>1</v>
      </c>
      <c r="L782" s="133"/>
      <c r="M782" s="134" t="s">
        <v>290</v>
      </c>
      <c r="N782" s="154">
        <v>64798</v>
      </c>
    </row>
    <row r="783" spans="1:14" ht="22.5" customHeight="1" x14ac:dyDescent="0.45">
      <c r="A783" s="106">
        <v>778</v>
      </c>
      <c r="B783" s="167" t="s">
        <v>1264</v>
      </c>
      <c r="C783" s="146">
        <v>19</v>
      </c>
      <c r="D783" s="135" t="s">
        <v>861</v>
      </c>
      <c r="E783" s="156">
        <v>64784</v>
      </c>
      <c r="F783" s="155" t="s">
        <v>642</v>
      </c>
      <c r="G783" s="114" t="s">
        <v>1259</v>
      </c>
      <c r="H783" s="133">
        <v>1</v>
      </c>
      <c r="I783" s="130"/>
      <c r="J783" s="112"/>
      <c r="K783" s="133">
        <v>1</v>
      </c>
      <c r="L783" s="133"/>
      <c r="M783" s="134" t="s">
        <v>290</v>
      </c>
      <c r="N783" s="154">
        <v>64803</v>
      </c>
    </row>
    <row r="784" spans="1:14" ht="22.5" customHeight="1" x14ac:dyDescent="0.45">
      <c r="A784" s="106">
        <v>779</v>
      </c>
      <c r="B784" s="167" t="s">
        <v>1265</v>
      </c>
      <c r="C784" s="146">
        <v>59</v>
      </c>
      <c r="D784" s="135" t="s">
        <v>1187</v>
      </c>
      <c r="E784" s="156">
        <v>64785</v>
      </c>
      <c r="F784" s="155" t="s">
        <v>642</v>
      </c>
      <c r="G784" s="114" t="s">
        <v>1259</v>
      </c>
      <c r="H784" s="133">
        <v>1</v>
      </c>
      <c r="I784" s="130"/>
      <c r="J784" s="112"/>
      <c r="K784" s="133">
        <v>1</v>
      </c>
      <c r="L784" s="133"/>
      <c r="M784" s="134" t="s">
        <v>290</v>
      </c>
      <c r="N784" s="154">
        <v>64812</v>
      </c>
    </row>
    <row r="785" spans="1:14" ht="22.5" customHeight="1" x14ac:dyDescent="0.45">
      <c r="A785" s="106">
        <v>780</v>
      </c>
      <c r="B785" s="167" t="s">
        <v>1266</v>
      </c>
      <c r="C785" s="146">
        <v>22</v>
      </c>
      <c r="D785" s="135" t="s">
        <v>1187</v>
      </c>
      <c r="E785" s="156">
        <v>64785</v>
      </c>
      <c r="F785" s="155" t="s">
        <v>642</v>
      </c>
      <c r="G785" s="114" t="s">
        <v>1259</v>
      </c>
      <c r="H785" s="133">
        <v>1</v>
      </c>
      <c r="I785" s="130"/>
      <c r="J785" s="112"/>
      <c r="K785" s="133">
        <v>1</v>
      </c>
      <c r="L785" s="133"/>
      <c r="M785" s="134" t="s">
        <v>290</v>
      </c>
      <c r="N785" s="154">
        <v>64812</v>
      </c>
    </row>
    <row r="786" spans="1:14" ht="22.5" customHeight="1" x14ac:dyDescent="0.45">
      <c r="A786" s="106">
        <v>781</v>
      </c>
      <c r="B786" s="167" t="s">
        <v>1267</v>
      </c>
      <c r="C786" s="146">
        <v>52</v>
      </c>
      <c r="D786" s="135" t="s">
        <v>1187</v>
      </c>
      <c r="E786" s="156">
        <v>64785</v>
      </c>
      <c r="F786" s="155" t="s">
        <v>642</v>
      </c>
      <c r="G786" s="114" t="s">
        <v>1259</v>
      </c>
      <c r="H786" s="133">
        <v>1</v>
      </c>
      <c r="I786" s="130"/>
      <c r="J786" s="112"/>
      <c r="K786" s="133">
        <v>1</v>
      </c>
      <c r="L786" s="133"/>
      <c r="M786" s="134" t="s">
        <v>290</v>
      </c>
      <c r="N786" s="154">
        <v>64812</v>
      </c>
    </row>
    <row r="787" spans="1:14" ht="22.5" customHeight="1" x14ac:dyDescent="0.45">
      <c r="A787" s="106">
        <v>782</v>
      </c>
      <c r="B787" s="167" t="s">
        <v>1268</v>
      </c>
      <c r="C787" s="146">
        <v>46</v>
      </c>
      <c r="D787" s="135" t="s">
        <v>1187</v>
      </c>
      <c r="E787" s="156">
        <v>64785</v>
      </c>
      <c r="F787" s="155" t="s">
        <v>642</v>
      </c>
      <c r="G787" s="114" t="s">
        <v>1259</v>
      </c>
      <c r="H787" s="133">
        <v>1</v>
      </c>
      <c r="I787" s="130"/>
      <c r="J787" s="112"/>
      <c r="K787" s="133">
        <v>1</v>
      </c>
      <c r="L787" s="133"/>
      <c r="M787" s="134" t="s">
        <v>290</v>
      </c>
      <c r="N787" s="154">
        <v>64812</v>
      </c>
    </row>
    <row r="788" spans="1:14" ht="22.5" customHeight="1" x14ac:dyDescent="0.45">
      <c r="A788" s="106">
        <v>783</v>
      </c>
      <c r="B788" s="167" t="s">
        <v>1269</v>
      </c>
      <c r="C788" s="146">
        <v>65</v>
      </c>
      <c r="D788" s="135" t="s">
        <v>1187</v>
      </c>
      <c r="E788" s="156">
        <v>64785</v>
      </c>
      <c r="F788" s="155" t="s">
        <v>642</v>
      </c>
      <c r="G788" s="114" t="s">
        <v>1259</v>
      </c>
      <c r="H788" s="133">
        <v>1</v>
      </c>
      <c r="I788" s="130"/>
      <c r="J788" s="112"/>
      <c r="K788" s="133">
        <v>1</v>
      </c>
      <c r="L788" s="133"/>
      <c r="M788" s="134" t="s">
        <v>290</v>
      </c>
      <c r="N788" s="154">
        <v>64812</v>
      </c>
    </row>
    <row r="789" spans="1:14" ht="22.5" customHeight="1" x14ac:dyDescent="0.45">
      <c r="A789" s="106">
        <v>784</v>
      </c>
      <c r="B789" s="167" t="s">
        <v>1270</v>
      </c>
      <c r="C789" s="146">
        <v>50</v>
      </c>
      <c r="D789" s="135" t="s">
        <v>861</v>
      </c>
      <c r="E789" s="156">
        <v>64785</v>
      </c>
      <c r="F789" s="155" t="s">
        <v>642</v>
      </c>
      <c r="G789" s="114" t="s">
        <v>1259</v>
      </c>
      <c r="H789" s="133">
        <v>1</v>
      </c>
      <c r="I789" s="130"/>
      <c r="J789" s="112"/>
      <c r="K789" s="133">
        <v>1</v>
      </c>
      <c r="L789" s="133"/>
      <c r="M789" s="134" t="s">
        <v>290</v>
      </c>
      <c r="N789" s="154">
        <v>64812</v>
      </c>
    </row>
    <row r="790" spans="1:14" ht="22.5" customHeight="1" x14ac:dyDescent="0.45">
      <c r="A790" s="106">
        <v>785</v>
      </c>
      <c r="B790" s="167" t="s">
        <v>1271</v>
      </c>
      <c r="C790" s="146">
        <v>57</v>
      </c>
      <c r="D790" s="135" t="s">
        <v>861</v>
      </c>
      <c r="E790" s="156">
        <v>64785</v>
      </c>
      <c r="F790" s="155" t="s">
        <v>642</v>
      </c>
      <c r="G790" s="114" t="s">
        <v>1259</v>
      </c>
      <c r="H790" s="133">
        <v>1</v>
      </c>
      <c r="I790" s="130"/>
      <c r="J790" s="112"/>
      <c r="K790" s="133">
        <v>1</v>
      </c>
      <c r="L790" s="133"/>
      <c r="M790" s="134" t="s">
        <v>290</v>
      </c>
      <c r="N790" s="154">
        <v>64812</v>
      </c>
    </row>
    <row r="791" spans="1:14" ht="22.5" customHeight="1" x14ac:dyDescent="0.45">
      <c r="A791" s="106">
        <v>786</v>
      </c>
      <c r="B791" s="167" t="s">
        <v>1272</v>
      </c>
      <c r="C791" s="146">
        <v>30</v>
      </c>
      <c r="D791" s="135" t="s">
        <v>861</v>
      </c>
      <c r="E791" s="156">
        <v>64785</v>
      </c>
      <c r="F791" s="155" t="s">
        <v>642</v>
      </c>
      <c r="G791" s="114" t="s">
        <v>1259</v>
      </c>
      <c r="H791" s="133">
        <v>1</v>
      </c>
      <c r="I791" s="130"/>
      <c r="J791" s="112"/>
      <c r="K791" s="133">
        <v>1</v>
      </c>
      <c r="L791" s="133"/>
      <c r="M791" s="134" t="s">
        <v>290</v>
      </c>
      <c r="N791" s="154">
        <v>64812</v>
      </c>
    </row>
    <row r="792" spans="1:14" ht="22.5" customHeight="1" x14ac:dyDescent="0.45">
      <c r="A792" s="106">
        <v>787</v>
      </c>
      <c r="B792" s="167" t="s">
        <v>1273</v>
      </c>
      <c r="C792" s="146">
        <v>21</v>
      </c>
      <c r="D792" s="135" t="s">
        <v>861</v>
      </c>
      <c r="E792" s="156">
        <v>64785</v>
      </c>
      <c r="F792" s="155" t="s">
        <v>642</v>
      </c>
      <c r="G792" s="114" t="s">
        <v>1259</v>
      </c>
      <c r="H792" s="133">
        <v>1</v>
      </c>
      <c r="I792" s="130"/>
      <c r="J792" s="112"/>
      <c r="K792" s="133">
        <v>1</v>
      </c>
      <c r="L792" s="133"/>
      <c r="M792" s="134" t="s">
        <v>290</v>
      </c>
      <c r="N792" s="154">
        <v>64812</v>
      </c>
    </row>
    <row r="793" spans="1:14" ht="22.5" customHeight="1" x14ac:dyDescent="0.45">
      <c r="A793" s="106">
        <v>788</v>
      </c>
      <c r="B793" s="167" t="s">
        <v>1274</v>
      </c>
      <c r="C793" s="146">
        <v>15</v>
      </c>
      <c r="D793" s="135" t="s">
        <v>861</v>
      </c>
      <c r="E793" s="156">
        <v>64785</v>
      </c>
      <c r="F793" s="155" t="s">
        <v>642</v>
      </c>
      <c r="G793" s="114" t="s">
        <v>1259</v>
      </c>
      <c r="H793" s="133">
        <v>1</v>
      </c>
      <c r="I793" s="130"/>
      <c r="J793" s="112"/>
      <c r="K793" s="133">
        <v>1</v>
      </c>
      <c r="L793" s="133"/>
      <c r="M793" s="134" t="s">
        <v>290</v>
      </c>
      <c r="N793" s="154">
        <v>64812</v>
      </c>
    </row>
    <row r="794" spans="1:14" ht="22.5" customHeight="1" x14ac:dyDescent="0.45">
      <c r="A794" s="106">
        <v>789</v>
      </c>
      <c r="B794" s="167" t="s">
        <v>1275</v>
      </c>
      <c r="C794" s="146">
        <v>33</v>
      </c>
      <c r="D794" s="135" t="s">
        <v>863</v>
      </c>
      <c r="E794" s="156">
        <v>64785</v>
      </c>
      <c r="F794" s="155" t="s">
        <v>642</v>
      </c>
      <c r="G794" s="114" t="s">
        <v>1259</v>
      </c>
      <c r="H794" s="133">
        <v>1</v>
      </c>
      <c r="I794" s="130"/>
      <c r="J794" s="112"/>
      <c r="K794" s="133">
        <v>1</v>
      </c>
      <c r="L794" s="133"/>
      <c r="M794" s="134" t="s">
        <v>290</v>
      </c>
      <c r="N794" s="154">
        <v>64812</v>
      </c>
    </row>
    <row r="795" spans="1:14" ht="22.5" customHeight="1" x14ac:dyDescent="0.45">
      <c r="A795" s="106">
        <v>790</v>
      </c>
      <c r="B795" s="167" t="s">
        <v>1276</v>
      </c>
      <c r="C795" s="146">
        <v>33</v>
      </c>
      <c r="D795" s="135" t="s">
        <v>861</v>
      </c>
      <c r="E795" s="156">
        <v>64785</v>
      </c>
      <c r="F795" s="155" t="s">
        <v>642</v>
      </c>
      <c r="G795" s="114" t="s">
        <v>1259</v>
      </c>
      <c r="H795" s="133">
        <v>1</v>
      </c>
      <c r="I795" s="130"/>
      <c r="J795" s="112"/>
      <c r="K795" s="133">
        <v>1</v>
      </c>
      <c r="L795" s="133"/>
      <c r="M795" s="134" t="s">
        <v>290</v>
      </c>
      <c r="N795" s="154">
        <v>64812</v>
      </c>
    </row>
    <row r="796" spans="1:14" ht="22.5" customHeight="1" x14ac:dyDescent="0.45">
      <c r="A796" s="106">
        <v>791</v>
      </c>
      <c r="B796" s="167" t="s">
        <v>1277</v>
      </c>
      <c r="C796" s="146">
        <v>65</v>
      </c>
      <c r="D796" s="135" t="s">
        <v>1042</v>
      </c>
      <c r="E796" s="156">
        <v>64785</v>
      </c>
      <c r="F796" s="155" t="s">
        <v>642</v>
      </c>
      <c r="G796" s="114" t="s">
        <v>816</v>
      </c>
      <c r="H796" s="133">
        <v>1</v>
      </c>
      <c r="I796" s="130"/>
      <c r="J796" s="112"/>
      <c r="K796" s="133">
        <v>1</v>
      </c>
      <c r="L796" s="133"/>
      <c r="M796" s="134" t="s">
        <v>290</v>
      </c>
      <c r="N796" s="154">
        <v>64798</v>
      </c>
    </row>
    <row r="797" spans="1:14" ht="22.5" customHeight="1" x14ac:dyDescent="0.45">
      <c r="A797" s="106">
        <v>792</v>
      </c>
      <c r="B797" s="167" t="s">
        <v>1278</v>
      </c>
      <c r="C797" s="146">
        <v>39</v>
      </c>
      <c r="D797" s="135" t="s">
        <v>1010</v>
      </c>
      <c r="E797" s="156">
        <v>64786</v>
      </c>
      <c r="F797" s="155" t="s">
        <v>642</v>
      </c>
      <c r="G797" s="114" t="s">
        <v>816</v>
      </c>
      <c r="H797" s="133">
        <v>1</v>
      </c>
      <c r="I797" s="130"/>
      <c r="J797" s="112"/>
      <c r="K797" s="133">
        <v>1</v>
      </c>
      <c r="L797" s="133"/>
      <c r="M797" s="134" t="s">
        <v>290</v>
      </c>
      <c r="N797" s="154">
        <v>64798</v>
      </c>
    </row>
    <row r="798" spans="1:14" ht="22.5" customHeight="1" x14ac:dyDescent="0.45">
      <c r="A798" s="106">
        <v>793</v>
      </c>
      <c r="B798" s="167" t="s">
        <v>1279</v>
      </c>
      <c r="C798" s="146">
        <v>34</v>
      </c>
      <c r="D798" s="135" t="s">
        <v>1010</v>
      </c>
      <c r="E798" s="156">
        <v>64786</v>
      </c>
      <c r="F798" s="155" t="s">
        <v>642</v>
      </c>
      <c r="G798" s="114" t="s">
        <v>816</v>
      </c>
      <c r="H798" s="133">
        <v>1</v>
      </c>
      <c r="I798" s="130"/>
      <c r="J798" s="112"/>
      <c r="K798" s="133">
        <v>1</v>
      </c>
      <c r="L798" s="133"/>
      <c r="M798" s="134" t="s">
        <v>290</v>
      </c>
      <c r="N798" s="154">
        <v>64798</v>
      </c>
    </row>
    <row r="799" spans="1:14" ht="22.5" customHeight="1" x14ac:dyDescent="0.45">
      <c r="A799" s="106">
        <v>794</v>
      </c>
      <c r="B799" s="167" t="s">
        <v>1283</v>
      </c>
      <c r="C799" s="146">
        <v>40</v>
      </c>
      <c r="D799" s="135" t="s">
        <v>1010</v>
      </c>
      <c r="E799" s="156">
        <v>64786</v>
      </c>
      <c r="F799" s="155" t="s">
        <v>642</v>
      </c>
      <c r="G799" s="114" t="s">
        <v>816</v>
      </c>
      <c r="H799" s="133">
        <v>1</v>
      </c>
      <c r="I799" s="130"/>
      <c r="J799" s="112"/>
      <c r="K799" s="133">
        <v>1</v>
      </c>
      <c r="L799" s="133"/>
      <c r="M799" s="134" t="s">
        <v>290</v>
      </c>
      <c r="N799" s="154">
        <v>64798</v>
      </c>
    </row>
    <row r="800" spans="1:14" ht="22.5" x14ac:dyDescent="0.45">
      <c r="A800" s="106">
        <v>795</v>
      </c>
      <c r="B800" s="167" t="s">
        <v>1280</v>
      </c>
      <c r="C800" s="146">
        <v>28</v>
      </c>
      <c r="D800" s="135" t="s">
        <v>1010</v>
      </c>
      <c r="E800" s="156">
        <v>64786</v>
      </c>
      <c r="F800" s="155" t="s">
        <v>642</v>
      </c>
      <c r="G800" s="114" t="s">
        <v>1259</v>
      </c>
      <c r="H800" s="133">
        <v>1</v>
      </c>
      <c r="I800" s="130"/>
      <c r="J800" s="112"/>
      <c r="K800" s="133">
        <v>1</v>
      </c>
      <c r="L800" s="133"/>
      <c r="M800" s="134" t="s">
        <v>290</v>
      </c>
      <c r="N800" s="154">
        <v>64808</v>
      </c>
    </row>
    <row r="801" spans="1:14" ht="22.5" customHeight="1" x14ac:dyDescent="0.45">
      <c r="A801" s="106">
        <v>796</v>
      </c>
      <c r="B801" s="167" t="s">
        <v>1282</v>
      </c>
      <c r="C801" s="146">
        <v>42</v>
      </c>
      <c r="D801" s="135" t="s">
        <v>1281</v>
      </c>
      <c r="E801" s="156">
        <v>64786</v>
      </c>
      <c r="F801" s="155" t="s">
        <v>642</v>
      </c>
      <c r="G801" s="114" t="s">
        <v>1259</v>
      </c>
      <c r="H801" s="133">
        <v>1</v>
      </c>
      <c r="I801" s="130"/>
      <c r="J801" s="112"/>
      <c r="K801" s="133">
        <v>1</v>
      </c>
      <c r="L801" s="133"/>
      <c r="M801" s="134" t="s">
        <v>290</v>
      </c>
      <c r="N801" s="154">
        <v>64813</v>
      </c>
    </row>
    <row r="802" spans="1:14" ht="22.5" customHeight="1" x14ac:dyDescent="0.45">
      <c r="A802" s="106">
        <v>797</v>
      </c>
      <c r="B802" s="167" t="s">
        <v>1284</v>
      </c>
      <c r="C802" s="146">
        <v>45</v>
      </c>
      <c r="D802" s="135" t="s">
        <v>863</v>
      </c>
      <c r="E802" s="156">
        <v>64787</v>
      </c>
      <c r="F802" s="155" t="s">
        <v>642</v>
      </c>
      <c r="G802" s="114" t="s">
        <v>1259</v>
      </c>
      <c r="H802" s="133">
        <v>1</v>
      </c>
      <c r="I802" s="130"/>
      <c r="J802" s="112"/>
      <c r="K802" s="133">
        <v>1</v>
      </c>
      <c r="L802" s="133"/>
      <c r="M802" s="134" t="s">
        <v>290</v>
      </c>
      <c r="N802" s="154">
        <v>64812</v>
      </c>
    </row>
    <row r="803" spans="1:14" s="213" customFormat="1" ht="22.5" customHeight="1" x14ac:dyDescent="0.45">
      <c r="A803" s="106">
        <v>798</v>
      </c>
      <c r="B803" s="210" t="s">
        <v>1285</v>
      </c>
      <c r="C803" s="211">
        <v>24</v>
      </c>
      <c r="D803" s="137" t="s">
        <v>863</v>
      </c>
      <c r="E803" s="156">
        <v>64787</v>
      </c>
      <c r="F803" s="212" t="s">
        <v>642</v>
      </c>
      <c r="G803" s="127" t="s">
        <v>1259</v>
      </c>
      <c r="H803" s="152">
        <v>1</v>
      </c>
      <c r="I803" s="153"/>
      <c r="J803" s="118"/>
      <c r="K803" s="152">
        <v>1</v>
      </c>
      <c r="L803" s="152"/>
      <c r="M803" s="134" t="s">
        <v>290</v>
      </c>
      <c r="N803" s="214">
        <v>64845</v>
      </c>
    </row>
    <row r="804" spans="1:14" ht="22.5" customHeight="1" x14ac:dyDescent="0.45">
      <c r="A804" s="106">
        <v>799</v>
      </c>
      <c r="B804" s="167" t="s">
        <v>1291</v>
      </c>
      <c r="C804" s="146">
        <v>20</v>
      </c>
      <c r="D804" s="135" t="s">
        <v>863</v>
      </c>
      <c r="E804" s="156">
        <v>64787</v>
      </c>
      <c r="F804" s="155" t="s">
        <v>642</v>
      </c>
      <c r="G804" s="114" t="s">
        <v>1259</v>
      </c>
      <c r="H804" s="133">
        <v>1</v>
      </c>
      <c r="I804" s="130"/>
      <c r="J804" s="112"/>
      <c r="K804" s="133">
        <v>1</v>
      </c>
      <c r="L804" s="133"/>
      <c r="M804" s="134" t="s">
        <v>290</v>
      </c>
      <c r="N804" s="154">
        <v>64812</v>
      </c>
    </row>
    <row r="805" spans="1:14" ht="22.5" customHeight="1" x14ac:dyDescent="0.45">
      <c r="A805" s="106">
        <v>800</v>
      </c>
      <c r="B805" s="167" t="s">
        <v>1286</v>
      </c>
      <c r="C805" s="146">
        <v>32</v>
      </c>
      <c r="D805" s="135" t="s">
        <v>1290</v>
      </c>
      <c r="E805" s="156">
        <v>64787</v>
      </c>
      <c r="F805" s="155" t="s">
        <v>288</v>
      </c>
      <c r="G805" s="114" t="s">
        <v>420</v>
      </c>
      <c r="H805" s="133">
        <v>1</v>
      </c>
      <c r="I805" s="130"/>
      <c r="J805" s="112"/>
      <c r="K805" s="133">
        <v>1</v>
      </c>
      <c r="L805" s="133"/>
      <c r="M805" s="134" t="s">
        <v>290</v>
      </c>
      <c r="N805" s="154">
        <v>64806</v>
      </c>
    </row>
    <row r="806" spans="1:14" ht="22.5" customHeight="1" x14ac:dyDescent="0.45">
      <c r="A806" s="106">
        <v>801</v>
      </c>
      <c r="B806" s="167" t="s">
        <v>1287</v>
      </c>
      <c r="C806" s="146">
        <v>52</v>
      </c>
      <c r="D806" s="135" t="s">
        <v>1288</v>
      </c>
      <c r="E806" s="156">
        <v>64787</v>
      </c>
      <c r="F806" s="155" t="s">
        <v>642</v>
      </c>
      <c r="G806" s="114" t="s">
        <v>420</v>
      </c>
      <c r="H806" s="133">
        <v>1</v>
      </c>
      <c r="I806" s="130"/>
      <c r="J806" s="112"/>
      <c r="K806" s="133">
        <v>1</v>
      </c>
      <c r="L806" s="133"/>
      <c r="M806" s="134" t="s">
        <v>290</v>
      </c>
      <c r="N806" s="154">
        <v>64805</v>
      </c>
    </row>
    <row r="807" spans="1:14" ht="22.5" customHeight="1" x14ac:dyDescent="0.45">
      <c r="A807" s="106">
        <v>802</v>
      </c>
      <c r="B807" s="167" t="s">
        <v>1289</v>
      </c>
      <c r="C807" s="146">
        <v>23</v>
      </c>
      <c r="D807" s="135" t="s">
        <v>1010</v>
      </c>
      <c r="E807" s="156">
        <v>64787</v>
      </c>
      <c r="F807" s="155" t="s">
        <v>642</v>
      </c>
      <c r="G807" s="114"/>
      <c r="H807" s="133">
        <v>1</v>
      </c>
      <c r="I807" s="133"/>
      <c r="J807" s="112"/>
      <c r="K807" s="133">
        <v>1</v>
      </c>
      <c r="L807" s="133">
        <v>0</v>
      </c>
      <c r="M807" s="134" t="s">
        <v>290</v>
      </c>
      <c r="N807" s="154">
        <v>64808</v>
      </c>
    </row>
    <row r="808" spans="1:14" ht="22.5" customHeight="1" x14ac:dyDescent="0.45">
      <c r="A808" s="106">
        <v>803</v>
      </c>
      <c r="B808" s="167" t="s">
        <v>1292</v>
      </c>
      <c r="C808" s="146">
        <v>6</v>
      </c>
      <c r="D808" s="135" t="s">
        <v>861</v>
      </c>
      <c r="E808" s="156">
        <v>64790</v>
      </c>
      <c r="F808" s="155" t="s">
        <v>642</v>
      </c>
      <c r="G808" s="114" t="s">
        <v>1259</v>
      </c>
      <c r="H808" s="133">
        <v>1</v>
      </c>
      <c r="I808" s="133"/>
      <c r="J808" s="112"/>
      <c r="K808" s="133">
        <v>1</v>
      </c>
      <c r="L808" s="133"/>
      <c r="M808" s="134" t="s">
        <v>290</v>
      </c>
      <c r="N808" s="154">
        <v>64813</v>
      </c>
    </row>
    <row r="809" spans="1:14" ht="22.5" customHeight="1" x14ac:dyDescent="0.45">
      <c r="A809" s="106">
        <v>804</v>
      </c>
      <c r="B809" s="167" t="s">
        <v>1293</v>
      </c>
      <c r="C809" s="146">
        <v>25</v>
      </c>
      <c r="D809" s="135" t="s">
        <v>861</v>
      </c>
      <c r="E809" s="156">
        <v>64790</v>
      </c>
      <c r="F809" s="155" t="s">
        <v>642</v>
      </c>
      <c r="G809" s="114" t="s">
        <v>1259</v>
      </c>
      <c r="H809" s="133">
        <v>1</v>
      </c>
      <c r="I809" s="133"/>
      <c r="J809" s="112"/>
      <c r="K809" s="133">
        <v>1</v>
      </c>
      <c r="L809" s="133"/>
      <c r="M809" s="134" t="s">
        <v>290</v>
      </c>
      <c r="N809" s="154">
        <v>64813</v>
      </c>
    </row>
    <row r="810" spans="1:14" ht="22.5" customHeight="1" x14ac:dyDescent="0.45">
      <c r="A810" s="106">
        <v>805</v>
      </c>
      <c r="B810" s="167" t="s">
        <v>1294</v>
      </c>
      <c r="C810" s="146">
        <v>36</v>
      </c>
      <c r="D810" s="135" t="s">
        <v>677</v>
      </c>
      <c r="E810" s="156">
        <v>64790</v>
      </c>
      <c r="F810" s="155" t="s">
        <v>288</v>
      </c>
      <c r="G810" s="114" t="s">
        <v>420</v>
      </c>
      <c r="H810" s="133">
        <v>1</v>
      </c>
      <c r="I810" s="133"/>
      <c r="J810" s="112"/>
      <c r="K810" s="133">
        <v>1</v>
      </c>
      <c r="L810" s="133"/>
      <c r="M810" s="134" t="s">
        <v>290</v>
      </c>
      <c r="N810" s="154">
        <v>64807</v>
      </c>
    </row>
    <row r="811" spans="1:14" ht="22.5" customHeight="1" x14ac:dyDescent="0.45">
      <c r="A811" s="106">
        <v>806</v>
      </c>
      <c r="B811" s="167" t="s">
        <v>1295</v>
      </c>
      <c r="C811" s="146">
        <v>17</v>
      </c>
      <c r="D811" s="135" t="s">
        <v>677</v>
      </c>
      <c r="E811" s="156">
        <v>64790</v>
      </c>
      <c r="F811" s="155" t="s">
        <v>288</v>
      </c>
      <c r="G811" s="114" t="s">
        <v>420</v>
      </c>
      <c r="H811" s="133">
        <v>1</v>
      </c>
      <c r="I811" s="133"/>
      <c r="J811" s="112"/>
      <c r="K811" s="133">
        <v>1</v>
      </c>
      <c r="L811" s="133"/>
      <c r="M811" s="134" t="s">
        <v>290</v>
      </c>
      <c r="N811" s="154">
        <v>64807</v>
      </c>
    </row>
    <row r="812" spans="1:14" s="230" customFormat="1" ht="22.5" customHeight="1" x14ac:dyDescent="0.45">
      <c r="A812" s="220">
        <v>807</v>
      </c>
      <c r="B812" s="233" t="s">
        <v>1296</v>
      </c>
      <c r="C812" s="222">
        <v>38</v>
      </c>
      <c r="D812" s="221" t="s">
        <v>1297</v>
      </c>
      <c r="E812" s="206">
        <v>64790</v>
      </c>
      <c r="F812" s="232" t="s">
        <v>642</v>
      </c>
      <c r="G812" s="225" t="s">
        <v>816</v>
      </c>
      <c r="H812" s="226">
        <v>1</v>
      </c>
      <c r="I812" s="226"/>
      <c r="J812" s="234"/>
      <c r="K812" s="226">
        <v>1</v>
      </c>
      <c r="L812" s="226"/>
      <c r="M812" s="228" t="s">
        <v>290</v>
      </c>
      <c r="N812" s="229">
        <v>64798</v>
      </c>
    </row>
    <row r="813" spans="1:14" ht="22.5" customHeight="1" x14ac:dyDescent="0.45">
      <c r="A813" s="106">
        <v>808</v>
      </c>
      <c r="B813" s="167" t="s">
        <v>1298</v>
      </c>
      <c r="C813" s="146">
        <v>32</v>
      </c>
      <c r="D813" s="135" t="s">
        <v>696</v>
      </c>
      <c r="E813" s="156">
        <v>64790</v>
      </c>
      <c r="F813" s="155" t="s">
        <v>642</v>
      </c>
      <c r="G813" s="114" t="s">
        <v>816</v>
      </c>
      <c r="H813" s="133">
        <v>1</v>
      </c>
      <c r="I813" s="133"/>
      <c r="J813" s="112"/>
      <c r="K813" s="133">
        <v>1</v>
      </c>
      <c r="L813" s="133"/>
      <c r="M813" s="134" t="s">
        <v>290</v>
      </c>
      <c r="N813" s="154">
        <v>64800</v>
      </c>
    </row>
    <row r="814" spans="1:14" ht="22.5" customHeight="1" x14ac:dyDescent="0.45">
      <c r="A814" s="106">
        <v>809</v>
      </c>
      <c r="B814" s="167" t="s">
        <v>1299</v>
      </c>
      <c r="C814" s="146">
        <v>59</v>
      </c>
      <c r="D814" s="135" t="s">
        <v>863</v>
      </c>
      <c r="E814" s="156">
        <v>64791</v>
      </c>
      <c r="F814" s="155" t="s">
        <v>642</v>
      </c>
      <c r="G814" s="114" t="s">
        <v>1259</v>
      </c>
      <c r="H814" s="133">
        <v>1</v>
      </c>
      <c r="I814" s="133"/>
      <c r="J814" s="112"/>
      <c r="K814" s="133">
        <v>1</v>
      </c>
      <c r="L814" s="133"/>
      <c r="M814" s="134" t="s">
        <v>290</v>
      </c>
      <c r="N814" s="154">
        <v>64813</v>
      </c>
    </row>
    <row r="815" spans="1:14" ht="22.5" customHeight="1" x14ac:dyDescent="0.45">
      <c r="A815" s="106">
        <v>810</v>
      </c>
      <c r="B815" s="167" t="s">
        <v>1300</v>
      </c>
      <c r="C815" s="146">
        <v>52</v>
      </c>
      <c r="D815" s="135" t="s">
        <v>863</v>
      </c>
      <c r="E815" s="156">
        <v>64791</v>
      </c>
      <c r="F815" s="155" t="s">
        <v>642</v>
      </c>
      <c r="G815" s="114" t="s">
        <v>1259</v>
      </c>
      <c r="H815" s="133">
        <v>1</v>
      </c>
      <c r="I815" s="133"/>
      <c r="J815" s="112"/>
      <c r="K815" s="133">
        <v>1</v>
      </c>
      <c r="L815" s="133"/>
      <c r="M815" s="134" t="s">
        <v>290</v>
      </c>
      <c r="N815" s="154">
        <v>64809</v>
      </c>
    </row>
    <row r="816" spans="1:14" ht="22.5" customHeight="1" x14ac:dyDescent="0.45">
      <c r="A816" s="106">
        <v>811</v>
      </c>
      <c r="B816" s="167" t="s">
        <v>1301</v>
      </c>
      <c r="C816" s="146">
        <v>62</v>
      </c>
      <c r="D816" s="135" t="s">
        <v>587</v>
      </c>
      <c r="E816" s="156">
        <v>64791</v>
      </c>
      <c r="F816" s="155" t="s">
        <v>642</v>
      </c>
      <c r="G816" s="114" t="s">
        <v>1259</v>
      </c>
      <c r="H816" s="133">
        <v>1</v>
      </c>
      <c r="I816" s="133"/>
      <c r="J816" s="112"/>
      <c r="K816" s="133">
        <v>1</v>
      </c>
      <c r="L816" s="133"/>
      <c r="M816" s="134" t="s">
        <v>290</v>
      </c>
      <c r="N816" s="154">
        <v>64813</v>
      </c>
    </row>
    <row r="817" spans="1:14" ht="22.5" customHeight="1" x14ac:dyDescent="0.45">
      <c r="A817" s="106">
        <v>812</v>
      </c>
      <c r="B817" s="167" t="s">
        <v>1302</v>
      </c>
      <c r="C817" s="146">
        <v>58</v>
      </c>
      <c r="D817" s="135" t="s">
        <v>587</v>
      </c>
      <c r="E817" s="156">
        <v>64791</v>
      </c>
      <c r="F817" s="155" t="s">
        <v>642</v>
      </c>
      <c r="G817" s="114" t="s">
        <v>1259</v>
      </c>
      <c r="H817" s="133">
        <v>1</v>
      </c>
      <c r="I817" s="133"/>
      <c r="J817" s="112"/>
      <c r="K817" s="133">
        <v>1</v>
      </c>
      <c r="L817" s="133"/>
      <c r="M817" s="134" t="s">
        <v>290</v>
      </c>
      <c r="N817" s="154">
        <v>64813</v>
      </c>
    </row>
    <row r="818" spans="1:14" ht="22.5" customHeight="1" x14ac:dyDescent="0.45">
      <c r="A818" s="106">
        <v>813</v>
      </c>
      <c r="B818" s="167" t="s">
        <v>1303</v>
      </c>
      <c r="C818" s="146">
        <v>58</v>
      </c>
      <c r="D818" s="135" t="s">
        <v>587</v>
      </c>
      <c r="E818" s="156">
        <v>64791</v>
      </c>
      <c r="F818" s="155" t="s">
        <v>642</v>
      </c>
      <c r="G818" s="114" t="s">
        <v>1259</v>
      </c>
      <c r="H818" s="133">
        <v>1</v>
      </c>
      <c r="I818" s="133"/>
      <c r="J818" s="112"/>
      <c r="K818" s="133">
        <v>1</v>
      </c>
      <c r="L818" s="133"/>
      <c r="M818" s="134" t="s">
        <v>290</v>
      </c>
      <c r="N818" s="154">
        <v>64813</v>
      </c>
    </row>
    <row r="819" spans="1:14" ht="22.5" customHeight="1" x14ac:dyDescent="0.45">
      <c r="A819" s="106">
        <v>814</v>
      </c>
      <c r="B819" s="167" t="s">
        <v>1304</v>
      </c>
      <c r="C819" s="146">
        <v>47</v>
      </c>
      <c r="D819" s="135" t="s">
        <v>587</v>
      </c>
      <c r="E819" s="156">
        <v>64791</v>
      </c>
      <c r="F819" s="155" t="s">
        <v>642</v>
      </c>
      <c r="G819" s="114" t="s">
        <v>1259</v>
      </c>
      <c r="H819" s="133">
        <v>1</v>
      </c>
      <c r="I819" s="133"/>
      <c r="J819" s="112"/>
      <c r="K819" s="133">
        <v>1</v>
      </c>
      <c r="L819" s="133"/>
      <c r="M819" s="134" t="s">
        <v>290</v>
      </c>
      <c r="N819" s="154">
        <v>64813</v>
      </c>
    </row>
    <row r="820" spans="1:14" ht="22.5" customHeight="1" x14ac:dyDescent="0.45">
      <c r="A820" s="106">
        <v>815</v>
      </c>
      <c r="B820" s="167" t="s">
        <v>1305</v>
      </c>
      <c r="C820" s="146">
        <v>19</v>
      </c>
      <c r="D820" s="135" t="s">
        <v>863</v>
      </c>
      <c r="E820" s="156">
        <v>64791</v>
      </c>
      <c r="F820" s="155" t="s">
        <v>642</v>
      </c>
      <c r="G820" s="114" t="s">
        <v>1259</v>
      </c>
      <c r="H820" s="133">
        <v>1</v>
      </c>
      <c r="I820" s="133"/>
      <c r="J820" s="112"/>
      <c r="K820" s="133">
        <v>1</v>
      </c>
      <c r="L820" s="133"/>
      <c r="M820" s="134" t="s">
        <v>290</v>
      </c>
      <c r="N820" s="154">
        <v>64813</v>
      </c>
    </row>
    <row r="821" spans="1:14" ht="22.5" customHeight="1" x14ac:dyDescent="0.45">
      <c r="A821" s="106">
        <v>816</v>
      </c>
      <c r="B821" s="167" t="s">
        <v>1306</v>
      </c>
      <c r="C821" s="146">
        <v>47</v>
      </c>
      <c r="D821" s="135" t="s">
        <v>863</v>
      </c>
      <c r="E821" s="156">
        <v>64791</v>
      </c>
      <c r="F821" s="155" t="s">
        <v>642</v>
      </c>
      <c r="G821" s="114" t="s">
        <v>1259</v>
      </c>
      <c r="H821" s="133">
        <v>1</v>
      </c>
      <c r="I821" s="133"/>
      <c r="J821" s="112"/>
      <c r="K821" s="133">
        <v>1</v>
      </c>
      <c r="L821" s="133"/>
      <c r="M821" s="134" t="s">
        <v>290</v>
      </c>
      <c r="N821" s="154">
        <v>64813</v>
      </c>
    </row>
    <row r="822" spans="1:14" ht="22.5" customHeight="1" x14ac:dyDescent="0.45">
      <c r="A822" s="106">
        <v>817</v>
      </c>
      <c r="B822" s="167" t="s">
        <v>1307</v>
      </c>
      <c r="C822" s="146">
        <v>22</v>
      </c>
      <c r="D822" s="135" t="s">
        <v>863</v>
      </c>
      <c r="E822" s="156">
        <v>64791</v>
      </c>
      <c r="F822" s="155" t="s">
        <v>642</v>
      </c>
      <c r="G822" s="114" t="s">
        <v>1259</v>
      </c>
      <c r="H822" s="133">
        <v>1</v>
      </c>
      <c r="I822" s="133"/>
      <c r="J822" s="112"/>
      <c r="K822" s="133">
        <v>1</v>
      </c>
      <c r="L822" s="133"/>
      <c r="M822" s="134" t="s">
        <v>290</v>
      </c>
      <c r="N822" s="154">
        <v>64813</v>
      </c>
    </row>
    <row r="823" spans="1:14" ht="22.5" customHeight="1" x14ac:dyDescent="0.45">
      <c r="A823" s="106">
        <v>818</v>
      </c>
      <c r="B823" s="167" t="s">
        <v>1308</v>
      </c>
      <c r="C823" s="146">
        <v>45</v>
      </c>
      <c r="D823" s="135" t="s">
        <v>863</v>
      </c>
      <c r="E823" s="156">
        <v>64791</v>
      </c>
      <c r="F823" s="155" t="s">
        <v>642</v>
      </c>
      <c r="G823" s="114" t="s">
        <v>1259</v>
      </c>
      <c r="H823" s="133">
        <v>1</v>
      </c>
      <c r="I823" s="133"/>
      <c r="J823" s="112"/>
      <c r="K823" s="133">
        <v>1</v>
      </c>
      <c r="L823" s="133"/>
      <c r="M823" s="134" t="s">
        <v>290</v>
      </c>
      <c r="N823" s="154">
        <v>64813</v>
      </c>
    </row>
    <row r="824" spans="1:14" ht="22.5" customHeight="1" x14ac:dyDescent="0.45">
      <c r="A824" s="106">
        <v>819</v>
      </c>
      <c r="B824" s="167" t="s">
        <v>1310</v>
      </c>
      <c r="C824" s="146">
        <v>30</v>
      </c>
      <c r="D824" s="135" t="s">
        <v>863</v>
      </c>
      <c r="E824" s="156">
        <v>64791</v>
      </c>
      <c r="F824" s="155" t="s">
        <v>1344</v>
      </c>
      <c r="G824" s="114" t="s">
        <v>1259</v>
      </c>
      <c r="H824" s="133">
        <v>1</v>
      </c>
      <c r="I824" s="133"/>
      <c r="J824" s="112"/>
      <c r="K824" s="133">
        <v>1</v>
      </c>
      <c r="L824" s="133"/>
      <c r="M824" s="134" t="s">
        <v>290</v>
      </c>
      <c r="N824" s="154">
        <v>64813</v>
      </c>
    </row>
    <row r="825" spans="1:14" ht="22.5" customHeight="1" x14ac:dyDescent="0.45">
      <c r="A825" s="106">
        <v>820</v>
      </c>
      <c r="B825" s="167" t="s">
        <v>1311</v>
      </c>
      <c r="C825" s="146">
        <v>30</v>
      </c>
      <c r="D825" s="135" t="s">
        <v>861</v>
      </c>
      <c r="E825" s="156">
        <v>64791</v>
      </c>
      <c r="F825" s="155" t="s">
        <v>642</v>
      </c>
      <c r="G825" s="114" t="s">
        <v>1259</v>
      </c>
      <c r="H825" s="133">
        <v>1</v>
      </c>
      <c r="I825" s="133"/>
      <c r="J825" s="112"/>
      <c r="K825" s="133">
        <v>1</v>
      </c>
      <c r="L825" s="133"/>
      <c r="M825" s="134" t="s">
        <v>290</v>
      </c>
      <c r="N825" s="154">
        <v>64813</v>
      </c>
    </row>
    <row r="826" spans="1:14" ht="22.5" customHeight="1" x14ac:dyDescent="0.45">
      <c r="A826" s="106">
        <v>821</v>
      </c>
      <c r="B826" s="167" t="s">
        <v>1312</v>
      </c>
      <c r="C826" s="146">
        <v>14</v>
      </c>
      <c r="D826" s="135" t="s">
        <v>863</v>
      </c>
      <c r="E826" s="156">
        <v>64791</v>
      </c>
      <c r="F826" s="155" t="s">
        <v>642</v>
      </c>
      <c r="G826" s="114" t="s">
        <v>608</v>
      </c>
      <c r="H826" s="133">
        <v>1</v>
      </c>
      <c r="I826" s="133"/>
      <c r="J826" s="112"/>
      <c r="K826" s="133">
        <v>1</v>
      </c>
      <c r="L826" s="133"/>
      <c r="M826" s="134" t="s">
        <v>290</v>
      </c>
      <c r="N826" s="154">
        <v>64806</v>
      </c>
    </row>
    <row r="827" spans="1:14" ht="22.5" customHeight="1" x14ac:dyDescent="0.45">
      <c r="A827" s="106">
        <v>822</v>
      </c>
      <c r="B827" s="167" t="s">
        <v>1313</v>
      </c>
      <c r="C827" s="146">
        <v>20</v>
      </c>
      <c r="D827" s="135" t="s">
        <v>861</v>
      </c>
      <c r="E827" s="156">
        <v>64791</v>
      </c>
      <c r="F827" s="155" t="s">
        <v>642</v>
      </c>
      <c r="G827" s="114" t="s">
        <v>1259</v>
      </c>
      <c r="H827" s="133">
        <v>1</v>
      </c>
      <c r="I827" s="133"/>
      <c r="J827" s="112"/>
      <c r="K827" s="133">
        <v>1</v>
      </c>
      <c r="L827" s="133"/>
      <c r="M827" s="134" t="s">
        <v>290</v>
      </c>
      <c r="N827" s="154">
        <v>64813</v>
      </c>
    </row>
    <row r="828" spans="1:14" ht="22.5" customHeight="1" x14ac:dyDescent="0.45">
      <c r="A828" s="106">
        <v>823</v>
      </c>
      <c r="B828" s="167" t="s">
        <v>1314</v>
      </c>
      <c r="C828" s="146">
        <v>18</v>
      </c>
      <c r="D828" s="135" t="s">
        <v>861</v>
      </c>
      <c r="E828" s="156">
        <v>64791</v>
      </c>
      <c r="F828" s="155" t="s">
        <v>642</v>
      </c>
      <c r="G828" s="114" t="s">
        <v>1259</v>
      </c>
      <c r="H828" s="133">
        <v>1</v>
      </c>
      <c r="I828" s="133"/>
      <c r="J828" s="112"/>
      <c r="K828" s="133">
        <v>1</v>
      </c>
      <c r="L828" s="133"/>
      <c r="M828" s="134" t="s">
        <v>290</v>
      </c>
      <c r="N828" s="154">
        <v>64813</v>
      </c>
    </row>
    <row r="829" spans="1:14" ht="22.5" customHeight="1" x14ac:dyDescent="0.45">
      <c r="A829" s="106">
        <v>824</v>
      </c>
      <c r="B829" s="167" t="s">
        <v>1315</v>
      </c>
      <c r="C829" s="146">
        <v>20</v>
      </c>
      <c r="D829" s="135" t="s">
        <v>1182</v>
      </c>
      <c r="E829" s="156">
        <v>64791</v>
      </c>
      <c r="F829" s="155" t="s">
        <v>642</v>
      </c>
      <c r="G829" s="114" t="s">
        <v>608</v>
      </c>
      <c r="H829" s="133">
        <v>1</v>
      </c>
      <c r="I829" s="133"/>
      <c r="J829" s="112"/>
      <c r="K829" s="133">
        <v>1</v>
      </c>
      <c r="L829" s="133"/>
      <c r="M829" s="134" t="s">
        <v>290</v>
      </c>
      <c r="N829" s="154">
        <v>64800</v>
      </c>
    </row>
    <row r="830" spans="1:14" ht="22.5" customHeight="1" x14ac:dyDescent="0.45">
      <c r="A830" s="106">
        <v>825</v>
      </c>
      <c r="B830" s="167" t="s">
        <v>1316</v>
      </c>
      <c r="C830" s="146">
        <v>56</v>
      </c>
      <c r="D830" s="135" t="s">
        <v>861</v>
      </c>
      <c r="E830" s="156">
        <v>64791</v>
      </c>
      <c r="F830" s="155" t="s">
        <v>642</v>
      </c>
      <c r="G830" s="114" t="s">
        <v>1259</v>
      </c>
      <c r="H830" s="133">
        <v>1</v>
      </c>
      <c r="I830" s="133"/>
      <c r="J830" s="112"/>
      <c r="K830" s="133">
        <v>1</v>
      </c>
      <c r="L830" s="133"/>
      <c r="M830" s="134" t="s">
        <v>290</v>
      </c>
      <c r="N830" s="154">
        <v>64813</v>
      </c>
    </row>
    <row r="831" spans="1:14" ht="22.5" customHeight="1" x14ac:dyDescent="0.45">
      <c r="A831" s="106">
        <v>826</v>
      </c>
      <c r="B831" s="167" t="s">
        <v>1317</v>
      </c>
      <c r="C831" s="146">
        <v>56</v>
      </c>
      <c r="D831" s="135" t="s">
        <v>1336</v>
      </c>
      <c r="E831" s="156">
        <v>64791</v>
      </c>
      <c r="F831" s="155" t="s">
        <v>642</v>
      </c>
      <c r="G831" s="114" t="s">
        <v>1259</v>
      </c>
      <c r="H831" s="133">
        <v>1</v>
      </c>
      <c r="I831" s="133"/>
      <c r="J831" s="112"/>
      <c r="K831" s="133">
        <v>1</v>
      </c>
      <c r="L831" s="133"/>
      <c r="M831" s="134" t="s">
        <v>290</v>
      </c>
      <c r="N831" s="154">
        <v>64804</v>
      </c>
    </row>
    <row r="832" spans="1:14" ht="22.5" customHeight="1" x14ac:dyDescent="0.45">
      <c r="A832" s="106">
        <v>827</v>
      </c>
      <c r="B832" s="167" t="s">
        <v>1318</v>
      </c>
      <c r="C832" s="146">
        <v>35</v>
      </c>
      <c r="D832" s="135" t="s">
        <v>1336</v>
      </c>
      <c r="E832" s="156">
        <v>64791</v>
      </c>
      <c r="F832" s="155" t="s">
        <v>642</v>
      </c>
      <c r="G832" s="114" t="s">
        <v>1259</v>
      </c>
      <c r="H832" s="133">
        <v>1</v>
      </c>
      <c r="I832" s="133"/>
      <c r="J832" s="112"/>
      <c r="K832" s="133">
        <v>1</v>
      </c>
      <c r="L832" s="133"/>
      <c r="M832" s="134" t="s">
        <v>290</v>
      </c>
      <c r="N832" s="154">
        <v>64804</v>
      </c>
    </row>
    <row r="833" spans="1:14" ht="22.5" customHeight="1" x14ac:dyDescent="0.45">
      <c r="A833" s="106">
        <v>828</v>
      </c>
      <c r="B833" s="167" t="s">
        <v>1319</v>
      </c>
      <c r="C833" s="146">
        <v>27</v>
      </c>
      <c r="D833" s="135" t="s">
        <v>831</v>
      </c>
      <c r="E833" s="156">
        <v>64791</v>
      </c>
      <c r="F833" s="155" t="s">
        <v>642</v>
      </c>
      <c r="G833" s="114" t="s">
        <v>1259</v>
      </c>
      <c r="H833" s="133">
        <v>1</v>
      </c>
      <c r="I833" s="133"/>
      <c r="J833" s="112"/>
      <c r="K833" s="133">
        <v>1</v>
      </c>
      <c r="L833" s="133"/>
      <c r="M833" s="134" t="s">
        <v>290</v>
      </c>
      <c r="N833" s="154">
        <v>64804</v>
      </c>
    </row>
    <row r="834" spans="1:14" ht="22.5" customHeight="1" x14ac:dyDescent="0.45">
      <c r="A834" s="106">
        <v>829</v>
      </c>
      <c r="B834" s="167" t="s">
        <v>1320</v>
      </c>
      <c r="C834" s="146">
        <v>15</v>
      </c>
      <c r="D834" s="135" t="s">
        <v>1337</v>
      </c>
      <c r="E834" s="156">
        <v>64791</v>
      </c>
      <c r="F834" s="155" t="s">
        <v>642</v>
      </c>
      <c r="G834" s="114" t="s">
        <v>816</v>
      </c>
      <c r="H834" s="133">
        <v>1</v>
      </c>
      <c r="I834" s="133"/>
      <c r="J834" s="112"/>
      <c r="K834" s="133">
        <v>1</v>
      </c>
      <c r="L834" s="133"/>
      <c r="M834" s="134" t="s">
        <v>290</v>
      </c>
      <c r="N834" s="154">
        <v>64802</v>
      </c>
    </row>
    <row r="835" spans="1:14" ht="22.5" customHeight="1" x14ac:dyDescent="0.45">
      <c r="A835" s="106">
        <v>830</v>
      </c>
      <c r="B835" s="167" t="s">
        <v>1321</v>
      </c>
      <c r="C835" s="146">
        <v>17</v>
      </c>
      <c r="D835" s="135" t="s">
        <v>1337</v>
      </c>
      <c r="E835" s="156">
        <v>64791</v>
      </c>
      <c r="F835" s="155" t="s">
        <v>642</v>
      </c>
      <c r="G835" s="114" t="s">
        <v>816</v>
      </c>
      <c r="H835" s="133">
        <v>1</v>
      </c>
      <c r="I835" s="133"/>
      <c r="J835" s="112"/>
      <c r="K835" s="133">
        <v>1</v>
      </c>
      <c r="L835" s="133"/>
      <c r="M835" s="134" t="s">
        <v>290</v>
      </c>
      <c r="N835" s="154">
        <v>64802</v>
      </c>
    </row>
    <row r="836" spans="1:14" ht="22.5" customHeight="1" x14ac:dyDescent="0.45">
      <c r="A836" s="106">
        <v>831</v>
      </c>
      <c r="B836" s="167" t="s">
        <v>1322</v>
      </c>
      <c r="C836" s="146">
        <v>23</v>
      </c>
      <c r="D836" s="135" t="s">
        <v>1337</v>
      </c>
      <c r="E836" s="156">
        <v>64791</v>
      </c>
      <c r="F836" s="155" t="s">
        <v>642</v>
      </c>
      <c r="G836" s="114" t="s">
        <v>816</v>
      </c>
      <c r="H836" s="133">
        <v>1</v>
      </c>
      <c r="I836" s="133"/>
      <c r="J836" s="112"/>
      <c r="K836" s="133">
        <v>1</v>
      </c>
      <c r="L836" s="133"/>
      <c r="M836" s="134" t="s">
        <v>290</v>
      </c>
      <c r="N836" s="154">
        <v>64802</v>
      </c>
    </row>
    <row r="837" spans="1:14" ht="22.5" customHeight="1" x14ac:dyDescent="0.45">
      <c r="A837" s="106">
        <v>832</v>
      </c>
      <c r="B837" s="167" t="s">
        <v>1323</v>
      </c>
      <c r="C837" s="146">
        <v>40</v>
      </c>
      <c r="D837" s="135" t="s">
        <v>1337</v>
      </c>
      <c r="E837" s="156">
        <v>64791</v>
      </c>
      <c r="F837" s="155" t="s">
        <v>642</v>
      </c>
      <c r="G837" s="114" t="s">
        <v>816</v>
      </c>
      <c r="H837" s="133">
        <v>1</v>
      </c>
      <c r="I837" s="133"/>
      <c r="J837" s="112"/>
      <c r="K837" s="133">
        <v>1</v>
      </c>
      <c r="L837" s="133"/>
      <c r="M837" s="134" t="s">
        <v>290</v>
      </c>
      <c r="N837" s="154">
        <v>64802</v>
      </c>
    </row>
    <row r="838" spans="1:14" ht="22.5" customHeight="1" x14ac:dyDescent="0.45">
      <c r="A838" s="106">
        <v>833</v>
      </c>
      <c r="B838" s="167" t="s">
        <v>1324</v>
      </c>
      <c r="C838" s="146">
        <v>30</v>
      </c>
      <c r="D838" s="135" t="s">
        <v>1343</v>
      </c>
      <c r="E838" s="156">
        <v>64791</v>
      </c>
      <c r="F838" s="155" t="s">
        <v>642</v>
      </c>
      <c r="G838" s="114" t="s">
        <v>816</v>
      </c>
      <c r="H838" s="133">
        <v>1</v>
      </c>
      <c r="I838" s="133"/>
      <c r="J838" s="112"/>
      <c r="K838" s="133">
        <v>1</v>
      </c>
      <c r="L838" s="133"/>
      <c r="M838" s="134" t="s">
        <v>290</v>
      </c>
      <c r="N838" s="154">
        <v>64802</v>
      </c>
    </row>
    <row r="839" spans="1:14" ht="22.5" customHeight="1" x14ac:dyDescent="0.45">
      <c r="A839" s="106">
        <v>834</v>
      </c>
      <c r="B839" s="167" t="s">
        <v>1325</v>
      </c>
      <c r="C839" s="146">
        <v>21</v>
      </c>
      <c r="D839" s="135" t="s">
        <v>1342</v>
      </c>
      <c r="E839" s="156">
        <v>64791</v>
      </c>
      <c r="F839" s="155" t="s">
        <v>642</v>
      </c>
      <c r="G839" s="114" t="s">
        <v>816</v>
      </c>
      <c r="H839" s="133">
        <v>1</v>
      </c>
      <c r="I839" s="133"/>
      <c r="J839" s="112"/>
      <c r="K839" s="133">
        <v>1</v>
      </c>
      <c r="L839" s="133"/>
      <c r="M839" s="134" t="s">
        <v>290</v>
      </c>
      <c r="N839" s="154">
        <v>64802</v>
      </c>
    </row>
    <row r="840" spans="1:14" ht="22.5" customHeight="1" x14ac:dyDescent="0.45">
      <c r="A840" s="106">
        <v>835</v>
      </c>
      <c r="B840" s="167" t="s">
        <v>1326</v>
      </c>
      <c r="C840" s="146">
        <v>25</v>
      </c>
      <c r="D840" s="135" t="s">
        <v>1341</v>
      </c>
      <c r="E840" s="156">
        <v>64791</v>
      </c>
      <c r="F840" s="155" t="s">
        <v>642</v>
      </c>
      <c r="G840" s="114" t="s">
        <v>816</v>
      </c>
      <c r="H840" s="133">
        <v>1</v>
      </c>
      <c r="I840" s="133"/>
      <c r="J840" s="112"/>
      <c r="K840" s="133">
        <v>1</v>
      </c>
      <c r="L840" s="133"/>
      <c r="M840" s="134" t="s">
        <v>290</v>
      </c>
      <c r="N840" s="154">
        <v>64802</v>
      </c>
    </row>
    <row r="841" spans="1:14" ht="22.5" customHeight="1" x14ac:dyDescent="0.45">
      <c r="A841" s="106">
        <v>836</v>
      </c>
      <c r="B841" s="167" t="s">
        <v>1327</v>
      </c>
      <c r="C841" s="146">
        <v>50</v>
      </c>
      <c r="D841" s="135" t="s">
        <v>1336</v>
      </c>
      <c r="E841" s="156">
        <v>64791</v>
      </c>
      <c r="F841" s="155" t="s">
        <v>642</v>
      </c>
      <c r="G841" s="114" t="s">
        <v>816</v>
      </c>
      <c r="H841" s="133">
        <v>1</v>
      </c>
      <c r="I841" s="133"/>
      <c r="J841" s="112"/>
      <c r="K841" s="133">
        <v>1</v>
      </c>
      <c r="L841" s="133"/>
      <c r="M841" s="134" t="s">
        <v>290</v>
      </c>
      <c r="N841" s="154">
        <v>64802</v>
      </c>
    </row>
    <row r="842" spans="1:14" ht="22.5" customHeight="1" x14ac:dyDescent="0.45">
      <c r="A842" s="106">
        <v>837</v>
      </c>
      <c r="B842" s="167" t="s">
        <v>1328</v>
      </c>
      <c r="C842" s="146">
        <v>30</v>
      </c>
      <c r="D842" s="135" t="s">
        <v>1339</v>
      </c>
      <c r="E842" s="156">
        <v>64791</v>
      </c>
      <c r="F842" s="155" t="s">
        <v>642</v>
      </c>
      <c r="G842" s="114" t="s">
        <v>816</v>
      </c>
      <c r="H842" s="133">
        <v>1</v>
      </c>
      <c r="I842" s="133"/>
      <c r="J842" s="112"/>
      <c r="K842" s="133">
        <v>1</v>
      </c>
      <c r="L842" s="133"/>
      <c r="M842" s="134" t="s">
        <v>290</v>
      </c>
      <c r="N842" s="154">
        <v>64802</v>
      </c>
    </row>
    <row r="843" spans="1:14" ht="22.5" customHeight="1" x14ac:dyDescent="0.45">
      <c r="A843" s="106">
        <v>838</v>
      </c>
      <c r="B843" s="167" t="s">
        <v>1329</v>
      </c>
      <c r="C843" s="146">
        <v>47</v>
      </c>
      <c r="D843" s="135" t="s">
        <v>1336</v>
      </c>
      <c r="E843" s="156">
        <v>64791</v>
      </c>
      <c r="F843" s="155" t="s">
        <v>642</v>
      </c>
      <c r="G843" s="114" t="s">
        <v>816</v>
      </c>
      <c r="H843" s="133">
        <v>1</v>
      </c>
      <c r="I843" s="133"/>
      <c r="J843" s="112"/>
      <c r="K843" s="133">
        <v>1</v>
      </c>
      <c r="L843" s="133"/>
      <c r="M843" s="134" t="s">
        <v>290</v>
      </c>
      <c r="N843" s="154">
        <v>64802</v>
      </c>
    </row>
    <row r="844" spans="1:14" ht="22.5" customHeight="1" x14ac:dyDescent="0.45">
      <c r="A844" s="106">
        <v>839</v>
      </c>
      <c r="B844" s="167" t="s">
        <v>1330</v>
      </c>
      <c r="C844" s="146">
        <v>31</v>
      </c>
      <c r="D844" s="135" t="s">
        <v>1340</v>
      </c>
      <c r="E844" s="156">
        <v>64791</v>
      </c>
      <c r="F844" s="155" t="s">
        <v>642</v>
      </c>
      <c r="G844" s="114" t="s">
        <v>1259</v>
      </c>
      <c r="H844" s="133">
        <v>1</v>
      </c>
      <c r="I844" s="133"/>
      <c r="J844" s="112"/>
      <c r="K844" s="133">
        <v>1</v>
      </c>
      <c r="L844" s="133"/>
      <c r="M844" s="134" t="s">
        <v>290</v>
      </c>
      <c r="N844" s="154">
        <v>64808</v>
      </c>
    </row>
    <row r="845" spans="1:14" ht="22.5" customHeight="1" x14ac:dyDescent="0.45">
      <c r="A845" s="106">
        <v>840</v>
      </c>
      <c r="B845" s="167" t="s">
        <v>1331</v>
      </c>
      <c r="C845" s="146">
        <v>0.9</v>
      </c>
      <c r="D845" s="135" t="s">
        <v>1340</v>
      </c>
      <c r="E845" s="156">
        <v>64791</v>
      </c>
      <c r="F845" s="155" t="s">
        <v>642</v>
      </c>
      <c r="G845" s="114" t="s">
        <v>1259</v>
      </c>
      <c r="H845" s="133">
        <v>1</v>
      </c>
      <c r="I845" s="133"/>
      <c r="J845" s="112"/>
      <c r="K845" s="133">
        <v>1</v>
      </c>
      <c r="L845" s="133"/>
      <c r="M845" s="134" t="s">
        <v>290</v>
      </c>
      <c r="N845" s="154">
        <v>64808</v>
      </c>
    </row>
    <row r="846" spans="1:14" ht="22.5" customHeight="1" x14ac:dyDescent="0.45">
      <c r="A846" s="106">
        <v>841</v>
      </c>
      <c r="B846" s="167" t="s">
        <v>1332</v>
      </c>
      <c r="C846" s="146">
        <v>45</v>
      </c>
      <c r="D846" s="135" t="s">
        <v>1339</v>
      </c>
      <c r="E846" s="156">
        <v>64791</v>
      </c>
      <c r="F846" s="155" t="s">
        <v>642</v>
      </c>
      <c r="G846" s="114" t="s">
        <v>816</v>
      </c>
      <c r="H846" s="133">
        <v>1</v>
      </c>
      <c r="I846" s="133"/>
      <c r="J846" s="112"/>
      <c r="K846" s="133">
        <v>1</v>
      </c>
      <c r="L846" s="133"/>
      <c r="M846" s="134" t="s">
        <v>290</v>
      </c>
      <c r="N846" s="154">
        <v>64802</v>
      </c>
    </row>
    <row r="847" spans="1:14" ht="22.5" customHeight="1" x14ac:dyDescent="0.45">
      <c r="A847" s="106">
        <v>842</v>
      </c>
      <c r="B847" s="167" t="s">
        <v>1333</v>
      </c>
      <c r="C847" s="146">
        <v>75</v>
      </c>
      <c r="D847" s="135" t="s">
        <v>1338</v>
      </c>
      <c r="E847" s="156">
        <v>64791</v>
      </c>
      <c r="F847" s="155" t="s">
        <v>642</v>
      </c>
      <c r="G847" s="114" t="s">
        <v>816</v>
      </c>
      <c r="H847" s="133">
        <v>1</v>
      </c>
      <c r="I847" s="133"/>
      <c r="J847" s="112"/>
      <c r="K847" s="133">
        <v>1</v>
      </c>
      <c r="L847" s="133"/>
      <c r="M847" s="134" t="s">
        <v>290</v>
      </c>
      <c r="N847" s="154">
        <v>64802</v>
      </c>
    </row>
    <row r="848" spans="1:14" ht="22.5" customHeight="1" x14ac:dyDescent="0.45">
      <c r="A848" s="106">
        <v>843</v>
      </c>
      <c r="B848" s="167" t="s">
        <v>1334</v>
      </c>
      <c r="C848" s="146">
        <v>71</v>
      </c>
      <c r="D848" s="135" t="s">
        <v>1338</v>
      </c>
      <c r="E848" s="156">
        <v>64791</v>
      </c>
      <c r="F848" s="155" t="s">
        <v>642</v>
      </c>
      <c r="G848" s="114" t="s">
        <v>816</v>
      </c>
      <c r="H848" s="133">
        <v>1</v>
      </c>
      <c r="I848" s="133"/>
      <c r="J848" s="112"/>
      <c r="K848" s="133">
        <v>1</v>
      </c>
      <c r="L848" s="133"/>
      <c r="M848" s="134" t="s">
        <v>290</v>
      </c>
      <c r="N848" s="154">
        <v>64802</v>
      </c>
    </row>
    <row r="849" spans="1:14" ht="22.5" customHeight="1" x14ac:dyDescent="0.45">
      <c r="A849" s="106">
        <v>844</v>
      </c>
      <c r="B849" s="167" t="s">
        <v>1335</v>
      </c>
      <c r="C849" s="146">
        <v>28</v>
      </c>
      <c r="D849" s="135" t="s">
        <v>1338</v>
      </c>
      <c r="E849" s="156">
        <v>64791</v>
      </c>
      <c r="F849" s="155" t="s">
        <v>642</v>
      </c>
      <c r="G849" s="114" t="s">
        <v>816</v>
      </c>
      <c r="H849" s="133">
        <v>1</v>
      </c>
      <c r="I849" s="133"/>
      <c r="J849" s="112"/>
      <c r="K849" s="133">
        <v>1</v>
      </c>
      <c r="L849" s="133"/>
      <c r="M849" s="134" t="s">
        <v>290</v>
      </c>
      <c r="N849" s="154">
        <v>64802</v>
      </c>
    </row>
    <row r="850" spans="1:14" ht="22.5" customHeight="1" x14ac:dyDescent="0.45">
      <c r="A850" s="106">
        <v>845</v>
      </c>
      <c r="B850" s="167" t="s">
        <v>1345</v>
      </c>
      <c r="C850" s="146">
        <v>39</v>
      </c>
      <c r="D850" s="135" t="s">
        <v>346</v>
      </c>
      <c r="E850" s="156">
        <v>64792</v>
      </c>
      <c r="F850" s="155" t="s">
        <v>288</v>
      </c>
      <c r="G850" s="114" t="s">
        <v>420</v>
      </c>
      <c r="H850" s="133">
        <v>1</v>
      </c>
      <c r="I850" s="133"/>
      <c r="J850" s="112"/>
      <c r="K850" s="133">
        <v>1</v>
      </c>
      <c r="L850" s="133"/>
      <c r="M850" s="134" t="s">
        <v>290</v>
      </c>
      <c r="N850" s="154">
        <v>64809</v>
      </c>
    </row>
    <row r="851" spans="1:14" ht="22.5" customHeight="1" x14ac:dyDescent="0.45">
      <c r="A851" s="106">
        <v>846</v>
      </c>
      <c r="B851" s="167" t="s">
        <v>1346</v>
      </c>
      <c r="C851" s="146">
        <v>16</v>
      </c>
      <c r="D851" s="135" t="s">
        <v>346</v>
      </c>
      <c r="E851" s="156">
        <v>64792</v>
      </c>
      <c r="F851" s="155" t="s">
        <v>288</v>
      </c>
      <c r="G851" s="114" t="s">
        <v>420</v>
      </c>
      <c r="H851" s="133">
        <v>1</v>
      </c>
      <c r="I851" s="133"/>
      <c r="J851" s="112"/>
      <c r="K851" s="133">
        <v>1</v>
      </c>
      <c r="L851" s="133"/>
      <c r="M851" s="134" t="s">
        <v>290</v>
      </c>
      <c r="N851" s="154">
        <v>64809</v>
      </c>
    </row>
    <row r="852" spans="1:14" ht="22.5" customHeight="1" x14ac:dyDescent="0.45">
      <c r="A852" s="106">
        <v>847</v>
      </c>
      <c r="B852" s="167" t="s">
        <v>1347</v>
      </c>
      <c r="C852" s="146">
        <v>50</v>
      </c>
      <c r="D852" s="135" t="s">
        <v>335</v>
      </c>
      <c r="E852" s="156">
        <v>64793</v>
      </c>
      <c r="F852" s="155" t="s">
        <v>288</v>
      </c>
      <c r="G852" s="114" t="s">
        <v>420</v>
      </c>
      <c r="H852" s="133">
        <v>1</v>
      </c>
      <c r="I852" s="133"/>
      <c r="J852" s="112"/>
      <c r="K852" s="133">
        <v>1</v>
      </c>
      <c r="L852" s="133"/>
      <c r="M852" s="134" t="s">
        <v>290</v>
      </c>
      <c r="N852" s="154">
        <v>64811</v>
      </c>
    </row>
    <row r="853" spans="1:14" ht="22.5" customHeight="1" x14ac:dyDescent="0.45">
      <c r="A853" s="106">
        <v>848</v>
      </c>
      <c r="B853" s="167" t="s">
        <v>1348</v>
      </c>
      <c r="C853" s="146">
        <v>56</v>
      </c>
      <c r="D853" s="135" t="s">
        <v>287</v>
      </c>
      <c r="E853" s="156">
        <v>64793</v>
      </c>
      <c r="F853" s="155" t="s">
        <v>288</v>
      </c>
      <c r="G853" s="114" t="s">
        <v>420</v>
      </c>
      <c r="H853" s="133">
        <v>1</v>
      </c>
      <c r="I853" s="133"/>
      <c r="J853" s="112"/>
      <c r="K853" s="133">
        <v>1</v>
      </c>
      <c r="L853" s="133"/>
      <c r="M853" s="134" t="s">
        <v>290</v>
      </c>
      <c r="N853" s="154">
        <v>64811</v>
      </c>
    </row>
    <row r="854" spans="1:14" ht="22.5" customHeight="1" x14ac:dyDescent="0.45">
      <c r="A854" s="106">
        <v>849</v>
      </c>
      <c r="B854" s="167" t="s">
        <v>1349</v>
      </c>
      <c r="C854" s="146">
        <v>26</v>
      </c>
      <c r="D854" s="135" t="s">
        <v>696</v>
      </c>
      <c r="E854" s="156">
        <v>64793</v>
      </c>
      <c r="F854" s="155" t="s">
        <v>642</v>
      </c>
      <c r="G854" s="114" t="s">
        <v>816</v>
      </c>
      <c r="H854" s="133">
        <v>1</v>
      </c>
      <c r="I854" s="133"/>
      <c r="J854" s="112"/>
      <c r="K854" s="133">
        <v>1</v>
      </c>
      <c r="L854" s="133"/>
      <c r="M854" s="134" t="s">
        <v>290</v>
      </c>
      <c r="N854" s="154">
        <v>64805</v>
      </c>
    </row>
    <row r="855" spans="1:14" s="213" customFormat="1" ht="22.5" customHeight="1" x14ac:dyDescent="0.45">
      <c r="A855" s="106">
        <v>850</v>
      </c>
      <c r="B855" s="210" t="s">
        <v>1350</v>
      </c>
      <c r="C855" s="211">
        <v>35</v>
      </c>
      <c r="D855" s="137" t="s">
        <v>861</v>
      </c>
      <c r="E855" s="156">
        <v>64794</v>
      </c>
      <c r="F855" s="212" t="s">
        <v>642</v>
      </c>
      <c r="G855" s="127" t="s">
        <v>1259</v>
      </c>
      <c r="H855" s="152">
        <v>1</v>
      </c>
      <c r="I855" s="152"/>
      <c r="J855" s="118"/>
      <c r="K855" s="152">
        <v>1</v>
      </c>
      <c r="L855" s="152"/>
      <c r="M855" s="134" t="s">
        <v>290</v>
      </c>
      <c r="N855" s="214">
        <v>64845</v>
      </c>
    </row>
    <row r="856" spans="1:14" ht="22.5" customHeight="1" x14ac:dyDescent="0.45">
      <c r="A856" s="106">
        <v>851</v>
      </c>
      <c r="B856" s="167" t="s">
        <v>1351</v>
      </c>
      <c r="C856" s="146">
        <v>37</v>
      </c>
      <c r="D856" s="135" t="s">
        <v>1113</v>
      </c>
      <c r="E856" s="156">
        <v>64795</v>
      </c>
      <c r="F856" s="155" t="s">
        <v>642</v>
      </c>
      <c r="G856" s="114" t="s">
        <v>1259</v>
      </c>
      <c r="H856" s="133">
        <v>1</v>
      </c>
      <c r="I856" s="133"/>
      <c r="J856" s="112"/>
      <c r="K856" s="133">
        <v>1</v>
      </c>
      <c r="L856" s="133"/>
      <c r="M856" s="134" t="s">
        <v>290</v>
      </c>
      <c r="N856" s="154">
        <v>64816</v>
      </c>
    </row>
    <row r="857" spans="1:14" ht="22.5" customHeight="1" x14ac:dyDescent="0.45">
      <c r="A857" s="106">
        <v>852</v>
      </c>
      <c r="B857" s="167" t="s">
        <v>1353</v>
      </c>
      <c r="C857" s="146">
        <v>58</v>
      </c>
      <c r="D857" s="135" t="s">
        <v>861</v>
      </c>
      <c r="E857" s="156">
        <v>64795</v>
      </c>
      <c r="F857" s="155" t="s">
        <v>642</v>
      </c>
      <c r="G857" s="114" t="s">
        <v>1259</v>
      </c>
      <c r="H857" s="133">
        <v>1</v>
      </c>
      <c r="I857" s="133"/>
      <c r="J857" s="112"/>
      <c r="K857" s="133">
        <v>1</v>
      </c>
      <c r="L857" s="133"/>
      <c r="M857" s="134" t="s">
        <v>290</v>
      </c>
      <c r="N857" s="154">
        <v>64816</v>
      </c>
    </row>
    <row r="858" spans="1:14" ht="22.5" customHeight="1" x14ac:dyDescent="0.45">
      <c r="A858" s="106">
        <v>853</v>
      </c>
      <c r="B858" s="167" t="s">
        <v>1352</v>
      </c>
      <c r="C858" s="146">
        <v>26</v>
      </c>
      <c r="D858" s="135" t="s">
        <v>861</v>
      </c>
      <c r="E858" s="156">
        <v>64795</v>
      </c>
      <c r="F858" s="155" t="s">
        <v>642</v>
      </c>
      <c r="G858" s="114" t="s">
        <v>1259</v>
      </c>
      <c r="H858" s="133">
        <v>1</v>
      </c>
      <c r="I858" s="133"/>
      <c r="J858" s="112"/>
      <c r="K858" s="133">
        <v>1</v>
      </c>
      <c r="L858" s="133"/>
      <c r="M858" s="134" t="s">
        <v>290</v>
      </c>
      <c r="N858" s="154">
        <v>64816</v>
      </c>
    </row>
    <row r="859" spans="1:14" s="230" customFormat="1" ht="22.5" customHeight="1" x14ac:dyDescent="0.45">
      <c r="A859" s="220">
        <v>854</v>
      </c>
      <c r="B859" s="233" t="s">
        <v>1354</v>
      </c>
      <c r="C859" s="222">
        <v>32</v>
      </c>
      <c r="D859" s="221" t="s">
        <v>1355</v>
      </c>
      <c r="E859" s="206">
        <v>64796</v>
      </c>
      <c r="F859" s="232" t="s">
        <v>288</v>
      </c>
      <c r="G859" s="225" t="s">
        <v>816</v>
      </c>
      <c r="H859" s="226">
        <v>1</v>
      </c>
      <c r="I859" s="226"/>
      <c r="J859" s="234"/>
      <c r="K859" s="226">
        <v>1</v>
      </c>
      <c r="L859" s="226"/>
      <c r="M859" s="228" t="s">
        <v>290</v>
      </c>
      <c r="N859" s="229">
        <v>64808</v>
      </c>
    </row>
    <row r="860" spans="1:14" ht="22.5" customHeight="1" x14ac:dyDescent="0.45">
      <c r="A860" s="106">
        <v>855</v>
      </c>
      <c r="B860" s="167" t="s">
        <v>3303</v>
      </c>
      <c r="C860" s="146">
        <v>68</v>
      </c>
      <c r="D860" s="135" t="s">
        <v>1029</v>
      </c>
      <c r="E860" s="156">
        <v>64796</v>
      </c>
      <c r="F860" s="155" t="s">
        <v>642</v>
      </c>
      <c r="G860" s="114" t="s">
        <v>1259</v>
      </c>
      <c r="H860" s="133">
        <v>1</v>
      </c>
      <c r="I860" s="133"/>
      <c r="J860" s="112"/>
      <c r="K860" s="133">
        <v>1</v>
      </c>
      <c r="L860" s="133"/>
      <c r="M860" s="134" t="s">
        <v>290</v>
      </c>
      <c r="N860" s="154">
        <v>64816</v>
      </c>
    </row>
    <row r="861" spans="1:14" ht="22.5" customHeight="1" x14ac:dyDescent="0.45">
      <c r="A861" s="106">
        <v>856</v>
      </c>
      <c r="B861" s="167" t="s">
        <v>1356</v>
      </c>
      <c r="C861" s="146">
        <v>20</v>
      </c>
      <c r="D861" s="135" t="s">
        <v>1358</v>
      </c>
      <c r="E861" s="156">
        <v>64796</v>
      </c>
      <c r="F861" s="155" t="s">
        <v>642</v>
      </c>
      <c r="G861" s="114" t="s">
        <v>816</v>
      </c>
      <c r="H861" s="133">
        <v>1</v>
      </c>
      <c r="I861" s="133"/>
      <c r="J861" s="112"/>
      <c r="K861" s="133">
        <v>1</v>
      </c>
      <c r="L861" s="133"/>
      <c r="M861" s="134" t="s">
        <v>290</v>
      </c>
      <c r="N861" s="154">
        <v>64809</v>
      </c>
    </row>
    <row r="862" spans="1:14" ht="22.5" customHeight="1" x14ac:dyDescent="0.45">
      <c r="A862" s="106">
        <v>857</v>
      </c>
      <c r="B862" s="167" t="s">
        <v>1357</v>
      </c>
      <c r="C862" s="146">
        <v>40</v>
      </c>
      <c r="D862" s="135" t="s">
        <v>861</v>
      </c>
      <c r="E862" s="156">
        <v>64796</v>
      </c>
      <c r="F862" s="155" t="s">
        <v>642</v>
      </c>
      <c r="G862" s="114" t="s">
        <v>1259</v>
      </c>
      <c r="H862" s="133">
        <v>1</v>
      </c>
      <c r="I862" s="133"/>
      <c r="J862" s="112"/>
      <c r="K862" s="133">
        <v>1</v>
      </c>
      <c r="L862" s="133"/>
      <c r="M862" s="134" t="s">
        <v>290</v>
      </c>
      <c r="N862" s="154">
        <v>64816</v>
      </c>
    </row>
    <row r="863" spans="1:14" ht="22.5" customHeight="1" x14ac:dyDescent="0.45">
      <c r="A863" s="106">
        <v>858</v>
      </c>
      <c r="B863" s="167" t="s">
        <v>1359</v>
      </c>
      <c r="C863" s="146">
        <v>25</v>
      </c>
      <c r="D863" s="135" t="s">
        <v>1381</v>
      </c>
      <c r="E863" s="156">
        <v>64797</v>
      </c>
      <c r="F863" s="155" t="s">
        <v>642</v>
      </c>
      <c r="G863" s="114" t="s">
        <v>816</v>
      </c>
      <c r="H863" s="133">
        <v>1</v>
      </c>
      <c r="I863" s="133"/>
      <c r="J863" s="112"/>
      <c r="K863" s="133">
        <v>1</v>
      </c>
      <c r="L863" s="133"/>
      <c r="M863" s="134" t="s">
        <v>290</v>
      </c>
      <c r="N863" s="154">
        <v>64809</v>
      </c>
    </row>
    <row r="864" spans="1:14" ht="22.5" customHeight="1" x14ac:dyDescent="0.45">
      <c r="A864" s="106">
        <v>859</v>
      </c>
      <c r="B864" s="167" t="s">
        <v>1360</v>
      </c>
      <c r="C864" s="146">
        <v>48</v>
      </c>
      <c r="D864" s="135" t="s">
        <v>1381</v>
      </c>
      <c r="E864" s="156">
        <v>64797</v>
      </c>
      <c r="F864" s="155" t="s">
        <v>642</v>
      </c>
      <c r="G864" s="114" t="s">
        <v>816</v>
      </c>
      <c r="H864" s="133">
        <v>1</v>
      </c>
      <c r="I864" s="133"/>
      <c r="J864" s="112"/>
      <c r="K864" s="133">
        <v>1</v>
      </c>
      <c r="L864" s="133"/>
      <c r="M864" s="134" t="s">
        <v>290</v>
      </c>
      <c r="N864" s="154">
        <v>64809</v>
      </c>
    </row>
    <row r="865" spans="1:14" ht="22.5" customHeight="1" x14ac:dyDescent="0.45">
      <c r="A865" s="106">
        <v>860</v>
      </c>
      <c r="B865" s="167" t="s">
        <v>1361</v>
      </c>
      <c r="C865" s="146">
        <v>17</v>
      </c>
      <c r="D865" s="135" t="s">
        <v>1381</v>
      </c>
      <c r="E865" s="156">
        <v>64797</v>
      </c>
      <c r="F865" s="155" t="s">
        <v>642</v>
      </c>
      <c r="G865" s="114" t="s">
        <v>816</v>
      </c>
      <c r="H865" s="133">
        <v>1</v>
      </c>
      <c r="I865" s="133"/>
      <c r="J865" s="112"/>
      <c r="K865" s="133">
        <v>1</v>
      </c>
      <c r="L865" s="133"/>
      <c r="M865" s="134" t="s">
        <v>290</v>
      </c>
      <c r="N865" s="154">
        <v>64809</v>
      </c>
    </row>
    <row r="866" spans="1:14" ht="22.5" customHeight="1" x14ac:dyDescent="0.45">
      <c r="A866" s="106">
        <v>861</v>
      </c>
      <c r="B866" s="167" t="s">
        <v>1362</v>
      </c>
      <c r="C866" s="146">
        <v>14</v>
      </c>
      <c r="D866" s="135" t="s">
        <v>1381</v>
      </c>
      <c r="E866" s="156">
        <v>64797</v>
      </c>
      <c r="F866" s="155" t="s">
        <v>642</v>
      </c>
      <c r="G866" s="114" t="s">
        <v>816</v>
      </c>
      <c r="H866" s="133">
        <v>1</v>
      </c>
      <c r="I866" s="133"/>
      <c r="J866" s="112"/>
      <c r="K866" s="133">
        <v>1</v>
      </c>
      <c r="L866" s="133"/>
      <c r="M866" s="134" t="s">
        <v>290</v>
      </c>
      <c r="N866" s="154">
        <v>64809</v>
      </c>
    </row>
    <row r="867" spans="1:14" ht="22.5" customHeight="1" x14ac:dyDescent="0.45">
      <c r="A867" s="106">
        <v>862</v>
      </c>
      <c r="B867" s="167" t="s">
        <v>1363</v>
      </c>
      <c r="C867" s="146">
        <v>30</v>
      </c>
      <c r="D867" s="135" t="s">
        <v>1043</v>
      </c>
      <c r="E867" s="156">
        <v>64797</v>
      </c>
      <c r="F867" s="155" t="s">
        <v>642</v>
      </c>
      <c r="G867" s="114" t="s">
        <v>816</v>
      </c>
      <c r="H867" s="133">
        <v>1</v>
      </c>
      <c r="I867" s="133"/>
      <c r="J867" s="112"/>
      <c r="K867" s="133">
        <v>1</v>
      </c>
      <c r="L867" s="133"/>
      <c r="M867" s="134" t="s">
        <v>290</v>
      </c>
      <c r="N867" s="154">
        <v>64809</v>
      </c>
    </row>
    <row r="868" spans="1:14" ht="22.5" customHeight="1" x14ac:dyDescent="0.45">
      <c r="A868" s="106">
        <v>863</v>
      </c>
      <c r="B868" s="167" t="s">
        <v>1364</v>
      </c>
      <c r="C868" s="146">
        <v>14</v>
      </c>
      <c r="D868" s="135" t="s">
        <v>1127</v>
      </c>
      <c r="E868" s="156">
        <v>64797</v>
      </c>
      <c r="F868" s="155" t="s">
        <v>642</v>
      </c>
      <c r="G868" s="114" t="s">
        <v>816</v>
      </c>
      <c r="H868" s="133">
        <v>1</v>
      </c>
      <c r="I868" s="133"/>
      <c r="J868" s="112"/>
      <c r="K868" s="133">
        <v>1</v>
      </c>
      <c r="L868" s="133"/>
      <c r="M868" s="134" t="s">
        <v>290</v>
      </c>
      <c r="N868" s="154">
        <v>64809</v>
      </c>
    </row>
    <row r="869" spans="1:14" ht="22.5" customHeight="1" x14ac:dyDescent="0.45">
      <c r="A869" s="106">
        <v>864</v>
      </c>
      <c r="B869" s="167" t="s">
        <v>1365</v>
      </c>
      <c r="C869" s="146">
        <v>23</v>
      </c>
      <c r="D869" s="135" t="s">
        <v>1085</v>
      </c>
      <c r="E869" s="156">
        <v>64797</v>
      </c>
      <c r="F869" s="155" t="s">
        <v>642</v>
      </c>
      <c r="G869" s="114" t="s">
        <v>816</v>
      </c>
      <c r="H869" s="133">
        <v>1</v>
      </c>
      <c r="I869" s="133"/>
      <c r="J869" s="112"/>
      <c r="K869" s="133">
        <v>1</v>
      </c>
      <c r="L869" s="133"/>
      <c r="M869" s="134" t="s">
        <v>290</v>
      </c>
      <c r="N869" s="154">
        <v>64809</v>
      </c>
    </row>
    <row r="870" spans="1:14" ht="22.5" customHeight="1" x14ac:dyDescent="0.45">
      <c r="A870" s="106">
        <v>865</v>
      </c>
      <c r="B870" s="167" t="s">
        <v>1366</v>
      </c>
      <c r="C870" s="146">
        <v>39</v>
      </c>
      <c r="D870" s="135" t="s">
        <v>1085</v>
      </c>
      <c r="E870" s="156">
        <v>64797</v>
      </c>
      <c r="F870" s="155" t="s">
        <v>642</v>
      </c>
      <c r="G870" s="114" t="s">
        <v>1259</v>
      </c>
      <c r="H870" s="133">
        <v>1</v>
      </c>
      <c r="I870" s="133"/>
      <c r="J870" s="112"/>
      <c r="K870" s="133">
        <v>1</v>
      </c>
      <c r="L870" s="133"/>
      <c r="M870" s="134" t="s">
        <v>290</v>
      </c>
      <c r="N870" s="154">
        <v>64819</v>
      </c>
    </row>
    <row r="871" spans="1:14" ht="22.5" customHeight="1" x14ac:dyDescent="0.45">
      <c r="A871" s="106">
        <v>866</v>
      </c>
      <c r="B871" s="167" t="s">
        <v>1367</v>
      </c>
      <c r="C871" s="146">
        <v>42</v>
      </c>
      <c r="D871" s="135" t="s">
        <v>1085</v>
      </c>
      <c r="E871" s="156">
        <v>64797</v>
      </c>
      <c r="F871" s="155" t="s">
        <v>642</v>
      </c>
      <c r="G871" s="114" t="s">
        <v>816</v>
      </c>
      <c r="H871" s="133">
        <v>1</v>
      </c>
      <c r="I871" s="133"/>
      <c r="J871" s="112"/>
      <c r="K871" s="133">
        <v>1</v>
      </c>
      <c r="L871" s="133"/>
      <c r="M871" s="134" t="s">
        <v>290</v>
      </c>
      <c r="N871" s="154">
        <v>64809</v>
      </c>
    </row>
    <row r="872" spans="1:14" ht="22.5" customHeight="1" x14ac:dyDescent="0.45">
      <c r="A872" s="106">
        <v>867</v>
      </c>
      <c r="B872" s="167" t="s">
        <v>1368</v>
      </c>
      <c r="C872" s="146">
        <v>24</v>
      </c>
      <c r="D872" s="135" t="s">
        <v>1382</v>
      </c>
      <c r="E872" s="156">
        <v>64797</v>
      </c>
      <c r="F872" s="155" t="s">
        <v>642</v>
      </c>
      <c r="G872" s="114" t="s">
        <v>816</v>
      </c>
      <c r="H872" s="133">
        <v>1</v>
      </c>
      <c r="I872" s="133"/>
      <c r="J872" s="112"/>
      <c r="K872" s="133">
        <v>1</v>
      </c>
      <c r="L872" s="133"/>
      <c r="M872" s="134" t="s">
        <v>290</v>
      </c>
      <c r="N872" s="154">
        <v>64809</v>
      </c>
    </row>
    <row r="873" spans="1:14" ht="22.5" customHeight="1" x14ac:dyDescent="0.45">
      <c r="A873" s="106">
        <v>868</v>
      </c>
      <c r="B873" s="167" t="s">
        <v>1369</v>
      </c>
      <c r="C873" s="146">
        <v>48</v>
      </c>
      <c r="D873" s="135" t="s">
        <v>1382</v>
      </c>
      <c r="E873" s="156">
        <v>64797</v>
      </c>
      <c r="F873" s="155" t="s">
        <v>642</v>
      </c>
      <c r="G873" s="114" t="s">
        <v>816</v>
      </c>
      <c r="H873" s="133">
        <v>1</v>
      </c>
      <c r="I873" s="133"/>
      <c r="J873" s="112"/>
      <c r="K873" s="133">
        <v>1</v>
      </c>
      <c r="L873" s="133"/>
      <c r="M873" s="134" t="s">
        <v>290</v>
      </c>
      <c r="N873" s="154">
        <v>64809</v>
      </c>
    </row>
    <row r="874" spans="1:14" ht="22.5" customHeight="1" x14ac:dyDescent="0.45">
      <c r="A874" s="106">
        <v>869</v>
      </c>
      <c r="B874" s="167" t="s">
        <v>1370</v>
      </c>
      <c r="C874" s="146">
        <v>26</v>
      </c>
      <c r="D874" s="135" t="s">
        <v>1042</v>
      </c>
      <c r="E874" s="156">
        <v>64797</v>
      </c>
      <c r="F874" s="155" t="s">
        <v>642</v>
      </c>
      <c r="G874" s="114" t="s">
        <v>816</v>
      </c>
      <c r="H874" s="133">
        <v>1</v>
      </c>
      <c r="I874" s="133"/>
      <c r="J874" s="112"/>
      <c r="K874" s="133">
        <v>1</v>
      </c>
      <c r="L874" s="133"/>
      <c r="M874" s="134" t="s">
        <v>290</v>
      </c>
      <c r="N874" s="154">
        <v>64809</v>
      </c>
    </row>
    <row r="875" spans="1:14" ht="22.5" customHeight="1" x14ac:dyDescent="0.45">
      <c r="A875" s="106">
        <v>870</v>
      </c>
      <c r="B875" s="167" t="s">
        <v>1371</v>
      </c>
      <c r="C875" s="146">
        <v>26</v>
      </c>
      <c r="D875" s="135" t="s">
        <v>987</v>
      </c>
      <c r="E875" s="156">
        <v>64797</v>
      </c>
      <c r="F875" s="155" t="s">
        <v>642</v>
      </c>
      <c r="G875" s="114" t="s">
        <v>816</v>
      </c>
      <c r="H875" s="133">
        <v>1</v>
      </c>
      <c r="I875" s="133"/>
      <c r="J875" s="112"/>
      <c r="K875" s="133">
        <v>1</v>
      </c>
      <c r="L875" s="133"/>
      <c r="M875" s="134" t="s">
        <v>290</v>
      </c>
      <c r="N875" s="154">
        <v>64809</v>
      </c>
    </row>
    <row r="876" spans="1:14" ht="22.5" customHeight="1" x14ac:dyDescent="0.45">
      <c r="A876" s="106">
        <v>871</v>
      </c>
      <c r="B876" s="167" t="s">
        <v>1372</v>
      </c>
      <c r="C876" s="146">
        <v>30</v>
      </c>
      <c r="D876" s="135" t="s">
        <v>987</v>
      </c>
      <c r="E876" s="156">
        <v>64797</v>
      </c>
      <c r="F876" s="155" t="s">
        <v>642</v>
      </c>
      <c r="G876" s="114" t="s">
        <v>816</v>
      </c>
      <c r="H876" s="133">
        <v>1</v>
      </c>
      <c r="I876" s="133"/>
      <c r="J876" s="112"/>
      <c r="K876" s="133">
        <v>1</v>
      </c>
      <c r="L876" s="133"/>
      <c r="M876" s="134" t="s">
        <v>290</v>
      </c>
      <c r="N876" s="154">
        <v>64809</v>
      </c>
    </row>
    <row r="877" spans="1:14" ht="22.5" customHeight="1" x14ac:dyDescent="0.45">
      <c r="A877" s="106">
        <v>872</v>
      </c>
      <c r="B877" s="167" t="s">
        <v>1373</v>
      </c>
      <c r="C877" s="146">
        <v>48</v>
      </c>
      <c r="D877" s="135" t="s">
        <v>1085</v>
      </c>
      <c r="E877" s="156">
        <v>64797</v>
      </c>
      <c r="F877" s="155" t="s">
        <v>642</v>
      </c>
      <c r="G877" s="114" t="s">
        <v>816</v>
      </c>
      <c r="H877" s="133">
        <v>1</v>
      </c>
      <c r="I877" s="133"/>
      <c r="J877" s="112"/>
      <c r="K877" s="133">
        <v>1</v>
      </c>
      <c r="L877" s="133"/>
      <c r="M877" s="134" t="s">
        <v>290</v>
      </c>
      <c r="N877" s="154">
        <v>64809</v>
      </c>
    </row>
    <row r="878" spans="1:14" ht="22.5" customHeight="1" x14ac:dyDescent="0.45">
      <c r="A878" s="106">
        <v>873</v>
      </c>
      <c r="B878" s="167" t="s">
        <v>1374</v>
      </c>
      <c r="C878" s="146">
        <v>19</v>
      </c>
      <c r="D878" s="135" t="s">
        <v>1085</v>
      </c>
      <c r="E878" s="156">
        <v>64797</v>
      </c>
      <c r="F878" s="155" t="s">
        <v>642</v>
      </c>
      <c r="G878" s="114" t="s">
        <v>816</v>
      </c>
      <c r="H878" s="133">
        <v>1</v>
      </c>
      <c r="I878" s="133"/>
      <c r="J878" s="112"/>
      <c r="K878" s="133">
        <v>1</v>
      </c>
      <c r="L878" s="133"/>
      <c r="M878" s="134" t="s">
        <v>290</v>
      </c>
      <c r="N878" s="154">
        <v>64809</v>
      </c>
    </row>
    <row r="879" spans="1:14" ht="22.5" customHeight="1" x14ac:dyDescent="0.45">
      <c r="A879" s="106">
        <v>874</v>
      </c>
      <c r="B879" s="167" t="s">
        <v>1375</v>
      </c>
      <c r="C879" s="146">
        <v>27</v>
      </c>
      <c r="D879" s="135" t="s">
        <v>1235</v>
      </c>
      <c r="E879" s="156">
        <v>64797</v>
      </c>
      <c r="F879" s="155" t="s">
        <v>642</v>
      </c>
      <c r="G879" s="114" t="s">
        <v>816</v>
      </c>
      <c r="H879" s="133">
        <v>1</v>
      </c>
      <c r="I879" s="133"/>
      <c r="J879" s="112"/>
      <c r="K879" s="133">
        <v>1</v>
      </c>
      <c r="L879" s="133"/>
      <c r="M879" s="134" t="s">
        <v>290</v>
      </c>
      <c r="N879" s="154">
        <v>64809</v>
      </c>
    </row>
    <row r="880" spans="1:14" ht="22.5" customHeight="1" x14ac:dyDescent="0.45">
      <c r="A880" s="106">
        <v>875</v>
      </c>
      <c r="B880" s="167" t="s">
        <v>1376</v>
      </c>
      <c r="C880" s="146">
        <v>31</v>
      </c>
      <c r="D880" s="135" t="s">
        <v>985</v>
      </c>
      <c r="E880" s="156">
        <v>64797</v>
      </c>
      <c r="F880" s="155" t="s">
        <v>642</v>
      </c>
      <c r="G880" s="114" t="s">
        <v>816</v>
      </c>
      <c r="H880" s="133">
        <v>1</v>
      </c>
      <c r="I880" s="133"/>
      <c r="J880" s="112"/>
      <c r="K880" s="133">
        <v>1</v>
      </c>
      <c r="L880" s="133"/>
      <c r="M880" s="134" t="s">
        <v>290</v>
      </c>
      <c r="N880" s="154">
        <v>64809</v>
      </c>
    </row>
    <row r="881" spans="1:14" ht="22.5" customHeight="1" x14ac:dyDescent="0.45">
      <c r="A881" s="106">
        <v>876</v>
      </c>
      <c r="B881" s="167" t="s">
        <v>1377</v>
      </c>
      <c r="C881" s="146">
        <v>22</v>
      </c>
      <c r="D881" s="135" t="s">
        <v>1257</v>
      </c>
      <c r="E881" s="156">
        <v>64797</v>
      </c>
      <c r="F881" s="155" t="s">
        <v>642</v>
      </c>
      <c r="G881" s="114" t="s">
        <v>816</v>
      </c>
      <c r="H881" s="133">
        <v>1</v>
      </c>
      <c r="I881" s="133"/>
      <c r="J881" s="112"/>
      <c r="K881" s="133">
        <v>1</v>
      </c>
      <c r="L881" s="133"/>
      <c r="M881" s="134" t="s">
        <v>290</v>
      </c>
      <c r="N881" s="154">
        <v>64809</v>
      </c>
    </row>
    <row r="882" spans="1:14" ht="22.5" customHeight="1" x14ac:dyDescent="0.45">
      <c r="A882" s="106">
        <v>877</v>
      </c>
      <c r="B882" s="167" t="s">
        <v>1378</v>
      </c>
      <c r="C882" s="146">
        <v>30</v>
      </c>
      <c r="D882" s="135" t="s">
        <v>1042</v>
      </c>
      <c r="E882" s="156">
        <v>64797</v>
      </c>
      <c r="F882" s="155" t="s">
        <v>642</v>
      </c>
      <c r="G882" s="114" t="s">
        <v>816</v>
      </c>
      <c r="H882" s="133">
        <v>1</v>
      </c>
      <c r="I882" s="133"/>
      <c r="J882" s="112"/>
      <c r="K882" s="133">
        <v>1</v>
      </c>
      <c r="L882" s="133"/>
      <c r="M882" s="134" t="s">
        <v>290</v>
      </c>
      <c r="N882" s="154">
        <v>64809</v>
      </c>
    </row>
    <row r="883" spans="1:14" ht="22.5" customHeight="1" x14ac:dyDescent="0.45">
      <c r="A883" s="106">
        <v>878</v>
      </c>
      <c r="B883" s="167" t="s">
        <v>1379</v>
      </c>
      <c r="C883" s="146">
        <v>44</v>
      </c>
      <c r="D883" s="135" t="s">
        <v>1085</v>
      </c>
      <c r="E883" s="156">
        <v>64797</v>
      </c>
      <c r="F883" s="155" t="s">
        <v>642</v>
      </c>
      <c r="G883" s="114" t="s">
        <v>816</v>
      </c>
      <c r="H883" s="133">
        <v>1</v>
      </c>
      <c r="I883" s="133"/>
      <c r="J883" s="112"/>
      <c r="K883" s="133">
        <v>1</v>
      </c>
      <c r="L883" s="133"/>
      <c r="M883" s="134" t="s">
        <v>290</v>
      </c>
      <c r="N883" s="154">
        <v>64809</v>
      </c>
    </row>
    <row r="884" spans="1:14" ht="22.5" customHeight="1" x14ac:dyDescent="0.45">
      <c r="A884" s="106">
        <v>879</v>
      </c>
      <c r="B884" s="167" t="s">
        <v>1380</v>
      </c>
      <c r="C884" s="146">
        <v>45</v>
      </c>
      <c r="D884" s="135" t="s">
        <v>1010</v>
      </c>
      <c r="E884" s="156">
        <v>64797</v>
      </c>
      <c r="F884" s="155" t="s">
        <v>642</v>
      </c>
      <c r="G884" s="114" t="s">
        <v>1259</v>
      </c>
      <c r="H884" s="133">
        <v>1</v>
      </c>
      <c r="I884" s="133"/>
      <c r="J884" s="112"/>
      <c r="K884" s="133">
        <v>1</v>
      </c>
      <c r="L884" s="133"/>
      <c r="M884" s="134" t="s">
        <v>290</v>
      </c>
      <c r="N884" s="154">
        <v>64809</v>
      </c>
    </row>
    <row r="885" spans="1:14" ht="21.75" customHeight="1" x14ac:dyDescent="0.45">
      <c r="A885" s="106">
        <v>880</v>
      </c>
      <c r="B885" s="167" t="s">
        <v>1384</v>
      </c>
      <c r="C885" s="146">
        <v>40</v>
      </c>
      <c r="D885" s="135" t="s">
        <v>386</v>
      </c>
      <c r="E885" s="156">
        <v>64798</v>
      </c>
      <c r="F885" s="155" t="s">
        <v>642</v>
      </c>
      <c r="G885" s="114" t="s">
        <v>1259</v>
      </c>
      <c r="H885" s="133">
        <v>1</v>
      </c>
      <c r="I885" s="133"/>
      <c r="J885" s="112"/>
      <c r="K885" s="133">
        <v>1</v>
      </c>
      <c r="L885" s="133"/>
      <c r="M885" s="134" t="s">
        <v>290</v>
      </c>
      <c r="N885" s="154">
        <v>64831</v>
      </c>
    </row>
    <row r="886" spans="1:14" ht="21.75" customHeight="1" x14ac:dyDescent="0.45">
      <c r="A886" s="106">
        <v>881</v>
      </c>
      <c r="B886" s="167" t="s">
        <v>1386</v>
      </c>
      <c r="C886" s="146">
        <v>28</v>
      </c>
      <c r="D886" s="135" t="s">
        <v>607</v>
      </c>
      <c r="E886" s="156">
        <v>64799</v>
      </c>
      <c r="F886" s="155" t="s">
        <v>642</v>
      </c>
      <c r="G886" s="114" t="s">
        <v>1259</v>
      </c>
      <c r="H886" s="133">
        <v>1</v>
      </c>
      <c r="I886" s="133"/>
      <c r="J886" s="112"/>
      <c r="K886" s="133">
        <v>1</v>
      </c>
      <c r="L886" s="133"/>
      <c r="M886" s="134" t="s">
        <v>290</v>
      </c>
      <c r="N886" s="154">
        <v>64821</v>
      </c>
    </row>
    <row r="887" spans="1:14" ht="21.75" customHeight="1" x14ac:dyDescent="0.45">
      <c r="A887" s="106">
        <v>882</v>
      </c>
      <c r="B887" s="167" t="s">
        <v>1387</v>
      </c>
      <c r="C887" s="146">
        <v>53</v>
      </c>
      <c r="D887" s="135" t="s">
        <v>1046</v>
      </c>
      <c r="E887" s="156">
        <v>64799</v>
      </c>
      <c r="F887" s="155" t="s">
        <v>642</v>
      </c>
      <c r="G887" s="114" t="s">
        <v>1259</v>
      </c>
      <c r="H887" s="133">
        <v>1</v>
      </c>
      <c r="I887" s="133"/>
      <c r="J887" s="112"/>
      <c r="K887" s="133">
        <v>1</v>
      </c>
      <c r="L887" s="133"/>
      <c r="M887" s="134" t="s">
        <v>290</v>
      </c>
      <c r="N887" s="154">
        <v>64821</v>
      </c>
    </row>
    <row r="888" spans="1:14" ht="21.75" customHeight="1" x14ac:dyDescent="0.45">
      <c r="A888" s="106">
        <v>883</v>
      </c>
      <c r="B888" s="167" t="s">
        <v>1388</v>
      </c>
      <c r="C888" s="146">
        <v>34</v>
      </c>
      <c r="D888" s="135" t="s">
        <v>1046</v>
      </c>
      <c r="E888" s="156">
        <v>64799</v>
      </c>
      <c r="F888" s="155" t="s">
        <v>642</v>
      </c>
      <c r="G888" s="114" t="s">
        <v>816</v>
      </c>
      <c r="H888" s="133">
        <v>1</v>
      </c>
      <c r="I888" s="133"/>
      <c r="J888" s="112"/>
      <c r="K888" s="133">
        <v>1</v>
      </c>
      <c r="L888" s="133"/>
      <c r="M888" s="134" t="s">
        <v>290</v>
      </c>
      <c r="N888" s="154">
        <v>64809</v>
      </c>
    </row>
    <row r="889" spans="1:14" ht="21.75" customHeight="1" x14ac:dyDescent="0.45">
      <c r="A889" s="106">
        <v>884</v>
      </c>
      <c r="B889" s="167" t="s">
        <v>1389</v>
      </c>
      <c r="C889" s="146">
        <v>34</v>
      </c>
      <c r="D889" s="135" t="s">
        <v>1046</v>
      </c>
      <c r="E889" s="156">
        <v>64799</v>
      </c>
      <c r="F889" s="155" t="s">
        <v>642</v>
      </c>
      <c r="G889" s="114" t="s">
        <v>816</v>
      </c>
      <c r="H889" s="133">
        <v>1</v>
      </c>
      <c r="I889" s="133"/>
      <c r="J889" s="112"/>
      <c r="K889" s="133">
        <v>1</v>
      </c>
      <c r="L889" s="133"/>
      <c r="M889" s="134" t="s">
        <v>290</v>
      </c>
      <c r="N889" s="154">
        <v>64809</v>
      </c>
    </row>
    <row r="890" spans="1:14" ht="21.75" customHeight="1" x14ac:dyDescent="0.45">
      <c r="A890" s="106">
        <v>885</v>
      </c>
      <c r="B890" s="167" t="s">
        <v>1390</v>
      </c>
      <c r="C890" s="146">
        <v>55</v>
      </c>
      <c r="D890" s="135" t="s">
        <v>831</v>
      </c>
      <c r="E890" s="156">
        <v>64799</v>
      </c>
      <c r="F890" s="155" t="s">
        <v>642</v>
      </c>
      <c r="G890" s="114" t="s">
        <v>816</v>
      </c>
      <c r="H890" s="133">
        <v>1</v>
      </c>
      <c r="I890" s="133"/>
      <c r="J890" s="112"/>
      <c r="K890" s="133">
        <v>1</v>
      </c>
      <c r="L890" s="133"/>
      <c r="M890" s="134" t="s">
        <v>290</v>
      </c>
      <c r="N890" s="154">
        <v>64809</v>
      </c>
    </row>
    <row r="891" spans="1:14" ht="21.75" customHeight="1" x14ac:dyDescent="0.45">
      <c r="A891" s="106">
        <v>886</v>
      </c>
      <c r="B891" s="167" t="s">
        <v>1391</v>
      </c>
      <c r="C891" s="146">
        <v>53</v>
      </c>
      <c r="D891" s="135" t="s">
        <v>679</v>
      </c>
      <c r="E891" s="156">
        <v>64799</v>
      </c>
      <c r="F891" s="155" t="s">
        <v>642</v>
      </c>
      <c r="G891" s="114" t="s">
        <v>816</v>
      </c>
      <c r="H891" s="133">
        <v>1</v>
      </c>
      <c r="I891" s="133"/>
      <c r="J891" s="112"/>
      <c r="K891" s="133">
        <v>1</v>
      </c>
      <c r="L891" s="133"/>
      <c r="M891" s="134" t="s">
        <v>290</v>
      </c>
      <c r="N891" s="154">
        <v>64809</v>
      </c>
    </row>
    <row r="892" spans="1:14" s="230" customFormat="1" ht="21.75" customHeight="1" x14ac:dyDescent="0.45">
      <c r="A892" s="220">
        <v>887</v>
      </c>
      <c r="B892" s="233" t="s">
        <v>1392</v>
      </c>
      <c r="C892" s="222">
        <v>32</v>
      </c>
      <c r="D892" s="221" t="s">
        <v>1355</v>
      </c>
      <c r="E892" s="206">
        <v>64799</v>
      </c>
      <c r="F892" s="232" t="s">
        <v>642</v>
      </c>
      <c r="G892" s="225" t="s">
        <v>816</v>
      </c>
      <c r="H892" s="226">
        <v>1</v>
      </c>
      <c r="I892" s="226"/>
      <c r="J892" s="234"/>
      <c r="K892" s="226">
        <v>1</v>
      </c>
      <c r="L892" s="226"/>
      <c r="M892" s="228" t="s">
        <v>290</v>
      </c>
      <c r="N892" s="229">
        <v>64809</v>
      </c>
    </row>
    <row r="893" spans="1:14" ht="21.75" customHeight="1" x14ac:dyDescent="0.45">
      <c r="A893" s="106">
        <v>888</v>
      </c>
      <c r="B893" s="167" t="s">
        <v>1393</v>
      </c>
      <c r="C893" s="146">
        <v>38</v>
      </c>
      <c r="D893" s="135" t="s">
        <v>831</v>
      </c>
      <c r="E893" s="156">
        <v>64799</v>
      </c>
      <c r="F893" s="155" t="s">
        <v>642</v>
      </c>
      <c r="G893" s="114" t="s">
        <v>816</v>
      </c>
      <c r="H893" s="133">
        <v>1</v>
      </c>
      <c r="I893" s="133"/>
      <c r="J893" s="112"/>
      <c r="K893" s="133">
        <v>1</v>
      </c>
      <c r="L893" s="133"/>
      <c r="M893" s="134" t="s">
        <v>290</v>
      </c>
      <c r="N893" s="154">
        <v>64809</v>
      </c>
    </row>
    <row r="894" spans="1:14" ht="21.75" customHeight="1" x14ac:dyDescent="0.45">
      <c r="A894" s="106">
        <v>889</v>
      </c>
      <c r="B894" s="167" t="s">
        <v>1394</v>
      </c>
      <c r="C894" s="146">
        <v>25</v>
      </c>
      <c r="D894" s="135" t="s">
        <v>696</v>
      </c>
      <c r="E894" s="156">
        <v>64799</v>
      </c>
      <c r="F894" s="155" t="s">
        <v>642</v>
      </c>
      <c r="G894" s="114" t="s">
        <v>816</v>
      </c>
      <c r="H894" s="133">
        <v>1</v>
      </c>
      <c r="I894" s="133"/>
      <c r="J894" s="112"/>
      <c r="K894" s="133">
        <v>1</v>
      </c>
      <c r="L894" s="133"/>
      <c r="M894" s="134" t="s">
        <v>290</v>
      </c>
      <c r="N894" s="154">
        <v>64809</v>
      </c>
    </row>
    <row r="895" spans="1:14" ht="21.75" customHeight="1" x14ac:dyDescent="0.45">
      <c r="A895" s="106">
        <v>890</v>
      </c>
      <c r="B895" s="167" t="s">
        <v>1401</v>
      </c>
      <c r="C895" s="146">
        <v>50</v>
      </c>
      <c r="D895" s="135" t="s">
        <v>696</v>
      </c>
      <c r="E895" s="156">
        <v>64799</v>
      </c>
      <c r="F895" s="155" t="s">
        <v>642</v>
      </c>
      <c r="G895" s="114" t="s">
        <v>816</v>
      </c>
      <c r="H895" s="133">
        <v>1</v>
      </c>
      <c r="I895" s="133"/>
      <c r="J895" s="112"/>
      <c r="K895" s="133">
        <v>1</v>
      </c>
      <c r="L895" s="133"/>
      <c r="M895" s="134" t="s">
        <v>290</v>
      </c>
      <c r="N895" s="154">
        <v>64809</v>
      </c>
    </row>
    <row r="896" spans="1:14" ht="21.75" customHeight="1" x14ac:dyDescent="0.45">
      <c r="A896" s="106">
        <v>891</v>
      </c>
      <c r="B896" s="167" t="s">
        <v>1395</v>
      </c>
      <c r="C896" s="146">
        <v>30</v>
      </c>
      <c r="D896" s="135" t="s">
        <v>831</v>
      </c>
      <c r="E896" s="156">
        <v>64799</v>
      </c>
      <c r="F896" s="155" t="s">
        <v>642</v>
      </c>
      <c r="G896" s="114" t="s">
        <v>816</v>
      </c>
      <c r="H896" s="133">
        <v>1</v>
      </c>
      <c r="I896" s="133"/>
      <c r="J896" s="112"/>
      <c r="K896" s="133">
        <v>1</v>
      </c>
      <c r="L896" s="133"/>
      <c r="M896" s="134" t="s">
        <v>290</v>
      </c>
      <c r="N896" s="154">
        <v>64809</v>
      </c>
    </row>
    <row r="897" spans="1:14" ht="21.75" customHeight="1" x14ac:dyDescent="0.45">
      <c r="A897" s="106">
        <v>892</v>
      </c>
      <c r="B897" s="167" t="s">
        <v>1396</v>
      </c>
      <c r="C897" s="146">
        <v>36</v>
      </c>
      <c r="D897" s="135" t="s">
        <v>831</v>
      </c>
      <c r="E897" s="156">
        <v>64799</v>
      </c>
      <c r="F897" s="155" t="s">
        <v>642</v>
      </c>
      <c r="G897" s="114" t="s">
        <v>816</v>
      </c>
      <c r="H897" s="133">
        <v>1</v>
      </c>
      <c r="I897" s="133"/>
      <c r="J897" s="112"/>
      <c r="K897" s="133">
        <v>1</v>
      </c>
      <c r="L897" s="133"/>
      <c r="M897" s="134" t="s">
        <v>290</v>
      </c>
      <c r="N897" s="154">
        <v>64809</v>
      </c>
    </row>
    <row r="898" spans="1:14" ht="21.75" customHeight="1" x14ac:dyDescent="0.45">
      <c r="A898" s="106">
        <v>893</v>
      </c>
      <c r="B898" s="167" t="s">
        <v>1397</v>
      </c>
      <c r="C898" s="146">
        <v>25</v>
      </c>
      <c r="D898" s="135" t="s">
        <v>831</v>
      </c>
      <c r="E898" s="156">
        <v>64799</v>
      </c>
      <c r="F898" s="155" t="s">
        <v>642</v>
      </c>
      <c r="G898" s="114" t="s">
        <v>816</v>
      </c>
      <c r="H898" s="133">
        <v>1</v>
      </c>
      <c r="I898" s="133"/>
      <c r="J898" s="112"/>
      <c r="K898" s="133">
        <v>1</v>
      </c>
      <c r="L898" s="133"/>
      <c r="M898" s="134" t="s">
        <v>290</v>
      </c>
      <c r="N898" s="154">
        <v>64809</v>
      </c>
    </row>
    <row r="899" spans="1:14" ht="21.75" customHeight="1" x14ac:dyDescent="0.45">
      <c r="A899" s="106">
        <v>894</v>
      </c>
      <c r="B899" s="167" t="s">
        <v>1398</v>
      </c>
      <c r="C899" s="146">
        <v>20</v>
      </c>
      <c r="D899" s="135" t="s">
        <v>831</v>
      </c>
      <c r="E899" s="156">
        <v>64799</v>
      </c>
      <c r="F899" s="155" t="s">
        <v>642</v>
      </c>
      <c r="G899" s="114" t="s">
        <v>816</v>
      </c>
      <c r="H899" s="133">
        <v>1</v>
      </c>
      <c r="I899" s="133"/>
      <c r="J899" s="112"/>
      <c r="K899" s="133">
        <v>1</v>
      </c>
      <c r="L899" s="133"/>
      <c r="M899" s="134" t="s">
        <v>290</v>
      </c>
      <c r="N899" s="154">
        <v>64809</v>
      </c>
    </row>
    <row r="900" spans="1:14" ht="21.75" customHeight="1" x14ac:dyDescent="0.45">
      <c r="A900" s="106">
        <v>895</v>
      </c>
      <c r="B900" s="167" t="s">
        <v>1399</v>
      </c>
      <c r="C900" s="146">
        <v>20</v>
      </c>
      <c r="D900" s="135" t="s">
        <v>831</v>
      </c>
      <c r="E900" s="156">
        <v>64799</v>
      </c>
      <c r="F900" s="155" t="s">
        <v>642</v>
      </c>
      <c r="G900" s="114" t="s">
        <v>816</v>
      </c>
      <c r="H900" s="133">
        <v>1</v>
      </c>
      <c r="I900" s="133"/>
      <c r="J900" s="112"/>
      <c r="K900" s="133">
        <v>1</v>
      </c>
      <c r="L900" s="133"/>
      <c r="M900" s="134" t="s">
        <v>290</v>
      </c>
      <c r="N900" s="154">
        <v>64809</v>
      </c>
    </row>
    <row r="901" spans="1:14" ht="21.75" customHeight="1" x14ac:dyDescent="0.45">
      <c r="A901" s="106">
        <v>896</v>
      </c>
      <c r="B901" s="167" t="s">
        <v>1400</v>
      </c>
      <c r="C901" s="146">
        <v>55</v>
      </c>
      <c r="D901" s="135" t="s">
        <v>696</v>
      </c>
      <c r="E901" s="156">
        <v>64799</v>
      </c>
      <c r="F901" s="155" t="s">
        <v>642</v>
      </c>
      <c r="G901" s="114" t="s">
        <v>816</v>
      </c>
      <c r="H901" s="133">
        <v>1</v>
      </c>
      <c r="I901" s="133"/>
      <c r="J901" s="112"/>
      <c r="K901" s="133">
        <v>1</v>
      </c>
      <c r="L901" s="133"/>
      <c r="M901" s="134" t="s">
        <v>290</v>
      </c>
      <c r="N901" s="154">
        <v>64809</v>
      </c>
    </row>
    <row r="902" spans="1:14" ht="21.75" customHeight="1" x14ac:dyDescent="0.45">
      <c r="A902" s="106">
        <v>897</v>
      </c>
      <c r="B902" s="167" t="s">
        <v>1402</v>
      </c>
      <c r="C902" s="146">
        <v>40</v>
      </c>
      <c r="D902" s="135" t="s">
        <v>831</v>
      </c>
      <c r="E902" s="156">
        <v>64799</v>
      </c>
      <c r="F902" s="155" t="s">
        <v>642</v>
      </c>
      <c r="G902" s="114" t="s">
        <v>816</v>
      </c>
      <c r="H902" s="133">
        <v>1</v>
      </c>
      <c r="I902" s="133"/>
      <c r="J902" s="112"/>
      <c r="K902" s="133">
        <v>1</v>
      </c>
      <c r="L902" s="133"/>
      <c r="M902" s="134" t="s">
        <v>290</v>
      </c>
      <c r="N902" s="154">
        <v>64809</v>
      </c>
    </row>
    <row r="903" spans="1:14" ht="21.75" customHeight="1" x14ac:dyDescent="0.45">
      <c r="A903" s="106">
        <v>898</v>
      </c>
      <c r="B903" s="167" t="s">
        <v>1403</v>
      </c>
      <c r="C903" s="146">
        <v>49</v>
      </c>
      <c r="D903" s="135" t="s">
        <v>974</v>
      </c>
      <c r="E903" s="156">
        <v>64799</v>
      </c>
      <c r="F903" s="155" t="s">
        <v>288</v>
      </c>
      <c r="G903" s="114" t="s">
        <v>816</v>
      </c>
      <c r="H903" s="133">
        <v>1</v>
      </c>
      <c r="I903" s="133"/>
      <c r="J903" s="112"/>
      <c r="K903" s="133">
        <v>1</v>
      </c>
      <c r="L903" s="133"/>
      <c r="M903" s="134" t="s">
        <v>290</v>
      </c>
      <c r="N903" s="154">
        <v>64809</v>
      </c>
    </row>
    <row r="904" spans="1:14" ht="21.75" customHeight="1" x14ac:dyDescent="0.45">
      <c r="A904" s="106">
        <v>899</v>
      </c>
      <c r="B904" s="167" t="s">
        <v>1404</v>
      </c>
      <c r="C904" s="146">
        <v>36</v>
      </c>
      <c r="D904" s="135" t="s">
        <v>973</v>
      </c>
      <c r="E904" s="156">
        <v>64799</v>
      </c>
      <c r="F904" s="155" t="s">
        <v>288</v>
      </c>
      <c r="G904" s="114" t="s">
        <v>1259</v>
      </c>
      <c r="H904" s="133">
        <v>1</v>
      </c>
      <c r="I904" s="133"/>
      <c r="J904" s="112"/>
      <c r="K904" s="133">
        <v>1</v>
      </c>
      <c r="L904" s="133"/>
      <c r="M904" s="134" t="s">
        <v>290</v>
      </c>
      <c r="N904" s="154">
        <v>64813</v>
      </c>
    </row>
    <row r="905" spans="1:14" ht="21.75" customHeight="1" x14ac:dyDescent="0.45">
      <c r="A905" s="106">
        <v>900</v>
      </c>
      <c r="B905" s="167" t="s">
        <v>1405</v>
      </c>
      <c r="C905" s="146">
        <v>39</v>
      </c>
      <c r="D905" s="135" t="s">
        <v>402</v>
      </c>
      <c r="E905" s="156">
        <v>64799</v>
      </c>
      <c r="F905" s="155" t="s">
        <v>288</v>
      </c>
      <c r="G905" s="114" t="s">
        <v>1259</v>
      </c>
      <c r="H905" s="133">
        <v>1</v>
      </c>
      <c r="I905" s="133"/>
      <c r="J905" s="112"/>
      <c r="K905" s="133">
        <v>1</v>
      </c>
      <c r="L905" s="133"/>
      <c r="M905" s="134" t="s">
        <v>290</v>
      </c>
      <c r="N905" s="154">
        <v>64813</v>
      </c>
    </row>
    <row r="906" spans="1:14" ht="21.75" customHeight="1" x14ac:dyDescent="0.45">
      <c r="A906" s="106">
        <v>901</v>
      </c>
      <c r="B906" s="167" t="s">
        <v>1406</v>
      </c>
      <c r="C906" s="146">
        <v>38</v>
      </c>
      <c r="D906" s="135" t="s">
        <v>402</v>
      </c>
      <c r="E906" s="156">
        <v>64799</v>
      </c>
      <c r="F906" s="155" t="s">
        <v>288</v>
      </c>
      <c r="G906" s="114" t="s">
        <v>1259</v>
      </c>
      <c r="H906" s="133">
        <v>1</v>
      </c>
      <c r="I906" s="133"/>
      <c r="J906" s="112"/>
      <c r="K906" s="133">
        <v>1</v>
      </c>
      <c r="L906" s="133"/>
      <c r="M906" s="134" t="s">
        <v>290</v>
      </c>
      <c r="N906" s="154">
        <v>64813</v>
      </c>
    </row>
    <row r="907" spans="1:14" ht="21.75" customHeight="1" x14ac:dyDescent="0.45">
      <c r="A907" s="106">
        <v>902</v>
      </c>
      <c r="B907" s="167" t="s">
        <v>1407</v>
      </c>
      <c r="C907" s="146">
        <v>34</v>
      </c>
      <c r="D907" s="135" t="s">
        <v>402</v>
      </c>
      <c r="E907" s="156">
        <v>64799</v>
      </c>
      <c r="F907" s="155" t="s">
        <v>288</v>
      </c>
      <c r="G907" s="114" t="s">
        <v>1259</v>
      </c>
      <c r="H907" s="133">
        <v>1</v>
      </c>
      <c r="I907" s="133"/>
      <c r="J907" s="112"/>
      <c r="K907" s="133">
        <v>1</v>
      </c>
      <c r="L907" s="133"/>
      <c r="M907" s="134" t="s">
        <v>290</v>
      </c>
      <c r="N907" s="154">
        <v>64813</v>
      </c>
    </row>
    <row r="908" spans="1:14" ht="21.75" customHeight="1" x14ac:dyDescent="0.45">
      <c r="A908" s="106">
        <v>903</v>
      </c>
      <c r="B908" s="167" t="s">
        <v>1408</v>
      </c>
      <c r="C908" s="146">
        <v>33</v>
      </c>
      <c r="D908" s="135" t="s">
        <v>402</v>
      </c>
      <c r="E908" s="156">
        <v>64799</v>
      </c>
      <c r="F908" s="155" t="s">
        <v>288</v>
      </c>
      <c r="G908" s="114" t="s">
        <v>1259</v>
      </c>
      <c r="H908" s="133">
        <v>1</v>
      </c>
      <c r="I908" s="133"/>
      <c r="J908" s="112"/>
      <c r="K908" s="133">
        <v>1</v>
      </c>
      <c r="L908" s="133"/>
      <c r="M908" s="134" t="s">
        <v>290</v>
      </c>
      <c r="N908" s="154">
        <v>64813</v>
      </c>
    </row>
    <row r="909" spans="1:14" ht="21.75" customHeight="1" x14ac:dyDescent="0.45">
      <c r="A909" s="106">
        <v>904</v>
      </c>
      <c r="B909" s="167" t="s">
        <v>1409</v>
      </c>
      <c r="C909" s="146">
        <v>45</v>
      </c>
      <c r="D909" s="135" t="s">
        <v>974</v>
      </c>
      <c r="E909" s="156">
        <v>64799</v>
      </c>
      <c r="F909" s="155" t="s">
        <v>288</v>
      </c>
      <c r="G909" s="114" t="s">
        <v>1259</v>
      </c>
      <c r="H909" s="133">
        <v>1</v>
      </c>
      <c r="I909" s="133"/>
      <c r="J909" s="112"/>
      <c r="K909" s="133">
        <v>1</v>
      </c>
      <c r="L909" s="133"/>
      <c r="M909" s="134" t="s">
        <v>290</v>
      </c>
      <c r="N909" s="154">
        <v>64813</v>
      </c>
    </row>
    <row r="910" spans="1:14" ht="21.75" customHeight="1" x14ac:dyDescent="0.45">
      <c r="A910" s="106">
        <v>905</v>
      </c>
      <c r="B910" s="167" t="s">
        <v>1410</v>
      </c>
      <c r="C910" s="146">
        <v>42</v>
      </c>
      <c r="D910" s="135" t="s">
        <v>973</v>
      </c>
      <c r="E910" s="156">
        <v>64799</v>
      </c>
      <c r="F910" s="155" t="s">
        <v>850</v>
      </c>
      <c r="G910" s="114" t="s">
        <v>1259</v>
      </c>
      <c r="H910" s="133">
        <v>1</v>
      </c>
      <c r="I910" s="133"/>
      <c r="J910" s="112"/>
      <c r="K910" s="133">
        <v>1</v>
      </c>
      <c r="L910" s="133"/>
      <c r="M910" s="134" t="s">
        <v>290</v>
      </c>
      <c r="N910" s="154">
        <v>64813</v>
      </c>
    </row>
    <row r="911" spans="1:14" ht="21.75" customHeight="1" x14ac:dyDescent="0.45">
      <c r="A911" s="106">
        <v>906</v>
      </c>
      <c r="B911" s="167" t="s">
        <v>1411</v>
      </c>
      <c r="C911" s="146">
        <v>19</v>
      </c>
      <c r="D911" s="135" t="s">
        <v>863</v>
      </c>
      <c r="E911" s="156">
        <v>64799</v>
      </c>
      <c r="F911" s="155" t="s">
        <v>642</v>
      </c>
      <c r="G911" s="114" t="s">
        <v>1259</v>
      </c>
      <c r="H911" s="133">
        <v>1</v>
      </c>
      <c r="I911" s="133"/>
      <c r="J911" s="112"/>
      <c r="K911" s="133">
        <v>1</v>
      </c>
      <c r="L911" s="133"/>
      <c r="M911" s="134" t="s">
        <v>290</v>
      </c>
      <c r="N911" s="154">
        <v>64816</v>
      </c>
    </row>
    <row r="912" spans="1:14" ht="21.75" customHeight="1" x14ac:dyDescent="0.45">
      <c r="A912" s="106">
        <v>907</v>
      </c>
      <c r="B912" s="167" t="s">
        <v>1412</v>
      </c>
      <c r="C912" s="146">
        <v>25</v>
      </c>
      <c r="D912" s="135" t="s">
        <v>863</v>
      </c>
      <c r="E912" s="156">
        <v>64799</v>
      </c>
      <c r="F912" s="155" t="s">
        <v>642</v>
      </c>
      <c r="G912" s="114" t="s">
        <v>1259</v>
      </c>
      <c r="H912" s="133">
        <v>1</v>
      </c>
      <c r="I912" s="133"/>
      <c r="J912" s="112"/>
      <c r="K912" s="133">
        <v>1</v>
      </c>
      <c r="L912" s="133"/>
      <c r="M912" s="134" t="s">
        <v>290</v>
      </c>
      <c r="N912" s="154">
        <v>64816</v>
      </c>
    </row>
    <row r="913" spans="1:14" ht="21.75" customHeight="1" x14ac:dyDescent="0.45">
      <c r="A913" s="106">
        <v>908</v>
      </c>
      <c r="B913" s="167" t="s">
        <v>1413</v>
      </c>
      <c r="C913" s="146">
        <v>20</v>
      </c>
      <c r="D913" s="135" t="s">
        <v>863</v>
      </c>
      <c r="E913" s="156">
        <v>64799</v>
      </c>
      <c r="F913" s="155" t="s">
        <v>642</v>
      </c>
      <c r="G913" s="114" t="s">
        <v>1259</v>
      </c>
      <c r="H913" s="133">
        <v>1</v>
      </c>
      <c r="I913" s="133"/>
      <c r="J913" s="112"/>
      <c r="K913" s="133">
        <v>1</v>
      </c>
      <c r="L913" s="133"/>
      <c r="M913" s="134" t="s">
        <v>290</v>
      </c>
      <c r="N913" s="154">
        <v>64816</v>
      </c>
    </row>
    <row r="914" spans="1:14" ht="21.75" customHeight="1" x14ac:dyDescent="0.45">
      <c r="A914" s="106">
        <v>909</v>
      </c>
      <c r="B914" s="167" t="s">
        <v>1414</v>
      </c>
      <c r="C914" s="146">
        <v>38</v>
      </c>
      <c r="D914" s="135" t="s">
        <v>863</v>
      </c>
      <c r="E914" s="156">
        <v>64799</v>
      </c>
      <c r="F914" s="155" t="s">
        <v>642</v>
      </c>
      <c r="G914" s="114" t="s">
        <v>1259</v>
      </c>
      <c r="H914" s="133">
        <v>1</v>
      </c>
      <c r="I914" s="133"/>
      <c r="J914" s="112"/>
      <c r="K914" s="133">
        <v>1</v>
      </c>
      <c r="L914" s="133"/>
      <c r="M914" s="134" t="s">
        <v>290</v>
      </c>
      <c r="N914" s="154">
        <v>64816</v>
      </c>
    </row>
    <row r="915" spans="1:14" ht="21.75" customHeight="1" x14ac:dyDescent="0.45">
      <c r="A915" s="106">
        <v>910</v>
      </c>
      <c r="B915" s="167" t="s">
        <v>1415</v>
      </c>
      <c r="C915" s="146">
        <v>38</v>
      </c>
      <c r="D915" s="135" t="s">
        <v>863</v>
      </c>
      <c r="E915" s="156">
        <v>64799</v>
      </c>
      <c r="F915" s="155" t="s">
        <v>642</v>
      </c>
      <c r="G915" s="114" t="s">
        <v>1259</v>
      </c>
      <c r="H915" s="133">
        <v>1</v>
      </c>
      <c r="I915" s="133"/>
      <c r="J915" s="112"/>
      <c r="K915" s="133">
        <v>1</v>
      </c>
      <c r="L915" s="133"/>
      <c r="M915" s="134" t="s">
        <v>290</v>
      </c>
      <c r="N915" s="154">
        <v>64816</v>
      </c>
    </row>
    <row r="916" spans="1:14" ht="21.75" customHeight="1" x14ac:dyDescent="0.45">
      <c r="A916" s="106">
        <v>911</v>
      </c>
      <c r="B916" s="167" t="s">
        <v>1416</v>
      </c>
      <c r="C916" s="146">
        <v>31</v>
      </c>
      <c r="D916" s="135" t="s">
        <v>863</v>
      </c>
      <c r="E916" s="156">
        <v>64799</v>
      </c>
      <c r="F916" s="155" t="s">
        <v>642</v>
      </c>
      <c r="G916" s="114" t="s">
        <v>1259</v>
      </c>
      <c r="H916" s="133">
        <v>1</v>
      </c>
      <c r="I916" s="133"/>
      <c r="J916" s="112"/>
      <c r="K916" s="133">
        <v>1</v>
      </c>
      <c r="L916" s="133"/>
      <c r="M916" s="134" t="s">
        <v>290</v>
      </c>
      <c r="N916" s="154">
        <v>64816</v>
      </c>
    </row>
    <row r="917" spans="1:14" ht="21.75" customHeight="1" x14ac:dyDescent="0.45">
      <c r="A917" s="106">
        <v>912</v>
      </c>
      <c r="B917" s="167" t="s">
        <v>1417</v>
      </c>
      <c r="C917" s="146">
        <v>25</v>
      </c>
      <c r="D917" s="135" t="s">
        <v>863</v>
      </c>
      <c r="E917" s="156">
        <v>64799</v>
      </c>
      <c r="F917" s="155" t="s">
        <v>642</v>
      </c>
      <c r="G917" s="114" t="s">
        <v>1259</v>
      </c>
      <c r="H917" s="133">
        <v>1</v>
      </c>
      <c r="I917" s="133"/>
      <c r="J917" s="112"/>
      <c r="K917" s="133">
        <v>1</v>
      </c>
      <c r="L917" s="133"/>
      <c r="M917" s="134" t="s">
        <v>290</v>
      </c>
      <c r="N917" s="154">
        <v>64816</v>
      </c>
    </row>
    <row r="918" spans="1:14" ht="21.75" customHeight="1" x14ac:dyDescent="0.45">
      <c r="A918" s="106">
        <v>913</v>
      </c>
      <c r="B918" s="167" t="s">
        <v>1418</v>
      </c>
      <c r="C918" s="146">
        <v>52</v>
      </c>
      <c r="D918" s="135" t="s">
        <v>863</v>
      </c>
      <c r="E918" s="156">
        <v>64799</v>
      </c>
      <c r="F918" s="155" t="s">
        <v>642</v>
      </c>
      <c r="G918" s="114" t="s">
        <v>1259</v>
      </c>
      <c r="H918" s="133">
        <v>1</v>
      </c>
      <c r="I918" s="133"/>
      <c r="J918" s="112"/>
      <c r="K918" s="133">
        <v>1</v>
      </c>
      <c r="L918" s="133"/>
      <c r="M918" s="134" t="s">
        <v>290</v>
      </c>
      <c r="N918" s="154">
        <v>64816</v>
      </c>
    </row>
    <row r="919" spans="1:14" ht="21.75" customHeight="1" x14ac:dyDescent="0.45">
      <c r="A919" s="106">
        <v>914</v>
      </c>
      <c r="B919" s="167" t="s">
        <v>1419</v>
      </c>
      <c r="C919" s="146">
        <v>30</v>
      </c>
      <c r="D919" s="135" t="s">
        <v>863</v>
      </c>
      <c r="E919" s="156">
        <v>64799</v>
      </c>
      <c r="F919" s="155" t="s">
        <v>642</v>
      </c>
      <c r="G919" s="114" t="s">
        <v>1259</v>
      </c>
      <c r="H919" s="133">
        <v>1</v>
      </c>
      <c r="I919" s="133"/>
      <c r="J919" s="112"/>
      <c r="K919" s="133">
        <v>1</v>
      </c>
      <c r="L919" s="133"/>
      <c r="M919" s="134" t="s">
        <v>290</v>
      </c>
      <c r="N919" s="154">
        <v>64816</v>
      </c>
    </row>
    <row r="920" spans="1:14" ht="21.75" customHeight="1" x14ac:dyDescent="0.45">
      <c r="A920" s="106">
        <v>915</v>
      </c>
      <c r="B920" s="167" t="s">
        <v>1420</v>
      </c>
      <c r="C920" s="146">
        <v>39</v>
      </c>
      <c r="D920" s="135" t="s">
        <v>587</v>
      </c>
      <c r="E920" s="156">
        <v>64799</v>
      </c>
      <c r="F920" s="155" t="s">
        <v>642</v>
      </c>
      <c r="G920" s="114" t="s">
        <v>608</v>
      </c>
      <c r="H920" s="133">
        <v>1</v>
      </c>
      <c r="I920" s="133"/>
      <c r="J920" s="112"/>
      <c r="K920" s="133">
        <v>1</v>
      </c>
      <c r="L920" s="133"/>
      <c r="M920" s="134" t="s">
        <v>290</v>
      </c>
      <c r="N920" s="154">
        <v>64809</v>
      </c>
    </row>
    <row r="921" spans="1:14" ht="21.75" customHeight="1" x14ac:dyDescent="0.45">
      <c r="A921" s="106">
        <v>916</v>
      </c>
      <c r="B921" s="167" t="s">
        <v>1421</v>
      </c>
      <c r="C921" s="146">
        <v>25</v>
      </c>
      <c r="D921" s="135" t="s">
        <v>1255</v>
      </c>
      <c r="E921" s="156">
        <v>64799</v>
      </c>
      <c r="F921" s="155" t="s">
        <v>642</v>
      </c>
      <c r="G921" s="114" t="s">
        <v>1259</v>
      </c>
      <c r="H921" s="133">
        <v>1</v>
      </c>
      <c r="I921" s="133"/>
      <c r="J921" s="112"/>
      <c r="K921" s="133">
        <v>1</v>
      </c>
      <c r="L921" s="133"/>
      <c r="M921" s="134" t="s">
        <v>290</v>
      </c>
      <c r="N921" s="154">
        <v>64816</v>
      </c>
    </row>
    <row r="922" spans="1:14" ht="21.75" customHeight="1" x14ac:dyDescent="0.45">
      <c r="A922" s="106">
        <v>917</v>
      </c>
      <c r="B922" s="167" t="s">
        <v>1422</v>
      </c>
      <c r="C922" s="146">
        <v>38</v>
      </c>
      <c r="D922" s="135" t="s">
        <v>1255</v>
      </c>
      <c r="E922" s="156">
        <v>64799</v>
      </c>
      <c r="F922" s="155" t="s">
        <v>642</v>
      </c>
      <c r="G922" s="114" t="s">
        <v>1259</v>
      </c>
      <c r="H922" s="133">
        <v>1</v>
      </c>
      <c r="I922" s="133"/>
      <c r="J922" s="112"/>
      <c r="K922" s="133">
        <v>1</v>
      </c>
      <c r="L922" s="133"/>
      <c r="M922" s="134" t="s">
        <v>290</v>
      </c>
      <c r="N922" s="154">
        <v>64816</v>
      </c>
    </row>
    <row r="923" spans="1:14" ht="21.75" customHeight="1" x14ac:dyDescent="0.45">
      <c r="A923" s="106">
        <v>918</v>
      </c>
      <c r="B923" s="167" t="s">
        <v>1423</v>
      </c>
      <c r="C923" s="146">
        <v>32</v>
      </c>
      <c r="D923" s="135" t="s">
        <v>861</v>
      </c>
      <c r="E923" s="156">
        <v>64799</v>
      </c>
      <c r="F923" s="155" t="s">
        <v>642</v>
      </c>
      <c r="G923" s="114" t="s">
        <v>1259</v>
      </c>
      <c r="H923" s="133">
        <v>1</v>
      </c>
      <c r="I923" s="133"/>
      <c r="J923" s="112"/>
      <c r="K923" s="133">
        <v>1</v>
      </c>
      <c r="L923" s="133"/>
      <c r="M923" s="134" t="s">
        <v>290</v>
      </c>
      <c r="N923" s="154">
        <v>64816</v>
      </c>
    </row>
    <row r="924" spans="1:14" ht="21.75" customHeight="1" x14ac:dyDescent="0.45">
      <c r="A924" s="106">
        <v>919</v>
      </c>
      <c r="B924" s="167" t="s">
        <v>1424</v>
      </c>
      <c r="C924" s="146">
        <v>26</v>
      </c>
      <c r="D924" s="135" t="s">
        <v>582</v>
      </c>
      <c r="E924" s="156">
        <v>64799</v>
      </c>
      <c r="F924" s="155" t="s">
        <v>642</v>
      </c>
      <c r="G924" s="114" t="s">
        <v>1259</v>
      </c>
      <c r="H924" s="133">
        <v>1</v>
      </c>
      <c r="I924" s="133"/>
      <c r="J924" s="112"/>
      <c r="K924" s="133">
        <v>1</v>
      </c>
      <c r="L924" s="133"/>
      <c r="M924" s="134" t="s">
        <v>290</v>
      </c>
      <c r="N924" s="154">
        <v>64816</v>
      </c>
    </row>
    <row r="925" spans="1:14" ht="21.75" customHeight="1" x14ac:dyDescent="0.45">
      <c r="A925" s="106">
        <v>920</v>
      </c>
      <c r="B925" s="167" t="s">
        <v>1425</v>
      </c>
      <c r="C925" s="146">
        <v>58</v>
      </c>
      <c r="D925" s="135" t="s">
        <v>1187</v>
      </c>
      <c r="E925" s="156">
        <v>64799</v>
      </c>
      <c r="F925" s="155" t="s">
        <v>642</v>
      </c>
      <c r="G925" s="114" t="s">
        <v>1259</v>
      </c>
      <c r="H925" s="133">
        <v>1</v>
      </c>
      <c r="I925" s="133"/>
      <c r="J925" s="112"/>
      <c r="K925" s="133">
        <v>1</v>
      </c>
      <c r="L925" s="133"/>
      <c r="M925" s="134" t="s">
        <v>290</v>
      </c>
      <c r="N925" s="154">
        <v>64819</v>
      </c>
    </row>
    <row r="926" spans="1:14" ht="21.75" customHeight="1" x14ac:dyDescent="0.45">
      <c r="A926" s="106">
        <v>921</v>
      </c>
      <c r="B926" s="167" t="s">
        <v>1426</v>
      </c>
      <c r="C926" s="146">
        <v>50</v>
      </c>
      <c r="D926" s="135" t="s">
        <v>861</v>
      </c>
      <c r="E926" s="156">
        <v>64799</v>
      </c>
      <c r="F926" s="155" t="s">
        <v>642</v>
      </c>
      <c r="G926" s="114" t="s">
        <v>1259</v>
      </c>
      <c r="H926" s="133">
        <v>1</v>
      </c>
      <c r="I926" s="133"/>
      <c r="J926" s="112"/>
      <c r="K926" s="133">
        <v>1</v>
      </c>
      <c r="L926" s="133"/>
      <c r="M926" s="134" t="s">
        <v>290</v>
      </c>
      <c r="N926" s="154">
        <v>64819</v>
      </c>
    </row>
    <row r="927" spans="1:14" ht="21.75" customHeight="1" x14ac:dyDescent="0.45">
      <c r="A927" s="106">
        <v>922</v>
      </c>
      <c r="B927" s="167" t="s">
        <v>1427</v>
      </c>
      <c r="C927" s="146">
        <v>52</v>
      </c>
      <c r="D927" s="135" t="s">
        <v>1182</v>
      </c>
      <c r="E927" s="156">
        <v>64799</v>
      </c>
      <c r="F927" s="155" t="s">
        <v>642</v>
      </c>
      <c r="G927" s="114" t="s">
        <v>1259</v>
      </c>
      <c r="H927" s="133">
        <v>1</v>
      </c>
      <c r="I927" s="133"/>
      <c r="J927" s="112"/>
      <c r="K927" s="133">
        <v>1</v>
      </c>
      <c r="L927" s="133"/>
      <c r="M927" s="134" t="s">
        <v>290</v>
      </c>
      <c r="N927" s="154">
        <v>64816</v>
      </c>
    </row>
    <row r="928" spans="1:14" ht="21.75" customHeight="1" x14ac:dyDescent="0.45">
      <c r="A928" s="106">
        <v>923</v>
      </c>
      <c r="B928" s="167" t="s">
        <v>1428</v>
      </c>
      <c r="C928" s="146">
        <v>29</v>
      </c>
      <c r="D928" s="135" t="s">
        <v>582</v>
      </c>
      <c r="E928" s="156">
        <v>64799</v>
      </c>
      <c r="F928" s="155" t="s">
        <v>642</v>
      </c>
      <c r="G928" s="114" t="s">
        <v>1259</v>
      </c>
      <c r="H928" s="133">
        <v>1</v>
      </c>
      <c r="I928" s="133"/>
      <c r="J928" s="112"/>
      <c r="K928" s="133">
        <v>1</v>
      </c>
      <c r="L928" s="133"/>
      <c r="M928" s="134" t="s">
        <v>290</v>
      </c>
      <c r="N928" s="154">
        <v>64816</v>
      </c>
    </row>
    <row r="929" spans="1:14" ht="21.75" customHeight="1" x14ac:dyDescent="0.45">
      <c r="A929" s="106">
        <v>924</v>
      </c>
      <c r="B929" s="167" t="s">
        <v>1429</v>
      </c>
      <c r="C929" s="146">
        <v>32</v>
      </c>
      <c r="D929" s="135" t="s">
        <v>1187</v>
      </c>
      <c r="E929" s="156">
        <v>64799</v>
      </c>
      <c r="F929" s="155" t="s">
        <v>642</v>
      </c>
      <c r="G929" s="114" t="s">
        <v>1259</v>
      </c>
      <c r="H929" s="133">
        <v>1</v>
      </c>
      <c r="I929" s="133"/>
      <c r="J929" s="112"/>
      <c r="K929" s="133">
        <v>1</v>
      </c>
      <c r="L929" s="133"/>
      <c r="M929" s="134" t="s">
        <v>290</v>
      </c>
      <c r="N929" s="154">
        <v>64819</v>
      </c>
    </row>
    <row r="930" spans="1:14" ht="21.75" customHeight="1" x14ac:dyDescent="0.45">
      <c r="A930" s="106">
        <v>925</v>
      </c>
      <c r="B930" s="167" t="s">
        <v>1430</v>
      </c>
      <c r="C930" s="146">
        <v>51</v>
      </c>
      <c r="D930" s="135" t="s">
        <v>1255</v>
      </c>
      <c r="E930" s="156">
        <v>64800</v>
      </c>
      <c r="F930" s="155" t="s">
        <v>1452</v>
      </c>
      <c r="G930" s="114" t="s">
        <v>1259</v>
      </c>
      <c r="H930" s="133">
        <v>1</v>
      </c>
      <c r="I930" s="133"/>
      <c r="J930" s="112"/>
      <c r="K930" s="133">
        <v>1</v>
      </c>
      <c r="L930" s="133"/>
      <c r="M930" s="134" t="s">
        <v>290</v>
      </c>
      <c r="N930" s="154">
        <v>64813</v>
      </c>
    </row>
    <row r="931" spans="1:14" ht="21.75" customHeight="1" x14ac:dyDescent="0.45">
      <c r="A931" s="106">
        <v>926</v>
      </c>
      <c r="B931" s="167" t="s">
        <v>1431</v>
      </c>
      <c r="C931" s="146">
        <v>30</v>
      </c>
      <c r="D931" s="135" t="s">
        <v>1187</v>
      </c>
      <c r="E931" s="156">
        <v>64800</v>
      </c>
      <c r="F931" s="155" t="s">
        <v>850</v>
      </c>
      <c r="G931" s="114" t="s">
        <v>1259</v>
      </c>
      <c r="H931" s="133">
        <v>1</v>
      </c>
      <c r="I931" s="133"/>
      <c r="J931" s="112"/>
      <c r="K931" s="133">
        <v>1</v>
      </c>
      <c r="L931" s="133"/>
      <c r="M931" s="134" t="s">
        <v>290</v>
      </c>
      <c r="N931" s="154">
        <v>64813</v>
      </c>
    </row>
    <row r="932" spans="1:14" ht="21.75" customHeight="1" x14ac:dyDescent="0.45">
      <c r="A932" s="106">
        <v>927</v>
      </c>
      <c r="B932" s="167" t="s">
        <v>1432</v>
      </c>
      <c r="C932" s="146">
        <v>52</v>
      </c>
      <c r="D932" s="135" t="s">
        <v>861</v>
      </c>
      <c r="E932" s="156">
        <v>64800</v>
      </c>
      <c r="F932" s="155" t="s">
        <v>1452</v>
      </c>
      <c r="G932" s="114" t="s">
        <v>1259</v>
      </c>
      <c r="H932" s="133">
        <v>1</v>
      </c>
      <c r="I932" s="133"/>
      <c r="J932" s="112"/>
      <c r="K932" s="133">
        <v>1</v>
      </c>
      <c r="L932" s="133"/>
      <c r="M932" s="134" t="s">
        <v>290</v>
      </c>
      <c r="N932" s="154">
        <v>64813</v>
      </c>
    </row>
    <row r="933" spans="1:14" ht="21.75" customHeight="1" x14ac:dyDescent="0.45">
      <c r="A933" s="106">
        <v>928</v>
      </c>
      <c r="B933" s="167" t="s">
        <v>1433</v>
      </c>
      <c r="C933" s="146">
        <v>44</v>
      </c>
      <c r="D933" s="135" t="s">
        <v>1187</v>
      </c>
      <c r="E933" s="156">
        <v>64800</v>
      </c>
      <c r="F933" s="155" t="s">
        <v>642</v>
      </c>
      <c r="G933" s="114" t="s">
        <v>1259</v>
      </c>
      <c r="H933" s="133">
        <v>1</v>
      </c>
      <c r="I933" s="133"/>
      <c r="J933" s="112"/>
      <c r="K933" s="133">
        <v>1</v>
      </c>
      <c r="L933" s="133"/>
      <c r="M933" s="134" t="s">
        <v>290</v>
      </c>
      <c r="N933" s="154">
        <v>64819</v>
      </c>
    </row>
    <row r="934" spans="1:14" ht="21.75" customHeight="1" x14ac:dyDescent="0.45">
      <c r="A934" s="106">
        <v>929</v>
      </c>
      <c r="B934" s="167" t="s">
        <v>1434</v>
      </c>
      <c r="C934" s="146">
        <v>35</v>
      </c>
      <c r="D934" s="135" t="s">
        <v>1262</v>
      </c>
      <c r="E934" s="156">
        <v>64800</v>
      </c>
      <c r="F934" s="155" t="s">
        <v>1452</v>
      </c>
      <c r="G934" s="114" t="s">
        <v>1259</v>
      </c>
      <c r="H934" s="133">
        <v>1</v>
      </c>
      <c r="I934" s="133"/>
      <c r="J934" s="112"/>
      <c r="K934" s="133">
        <v>1</v>
      </c>
      <c r="L934" s="133"/>
      <c r="M934" s="134" t="s">
        <v>290</v>
      </c>
      <c r="N934" s="154">
        <v>64813</v>
      </c>
    </row>
    <row r="935" spans="1:14" ht="21.75" customHeight="1" x14ac:dyDescent="0.45">
      <c r="A935" s="106">
        <v>930</v>
      </c>
      <c r="B935" s="167" t="s">
        <v>1435</v>
      </c>
      <c r="C935" s="146">
        <v>42</v>
      </c>
      <c r="D935" s="135" t="s">
        <v>861</v>
      </c>
      <c r="E935" s="156">
        <v>64800</v>
      </c>
      <c r="F935" s="155" t="s">
        <v>1452</v>
      </c>
      <c r="G935" s="114" t="s">
        <v>1259</v>
      </c>
      <c r="H935" s="133">
        <v>1</v>
      </c>
      <c r="I935" s="133"/>
      <c r="J935" s="112"/>
      <c r="K935" s="133">
        <v>1</v>
      </c>
      <c r="L935" s="133"/>
      <c r="M935" s="134" t="s">
        <v>290</v>
      </c>
      <c r="N935" s="154">
        <v>64813</v>
      </c>
    </row>
    <row r="936" spans="1:14" ht="21.75" customHeight="1" x14ac:dyDescent="0.45">
      <c r="A936" s="106">
        <v>931</v>
      </c>
      <c r="B936" s="167" t="s">
        <v>1436</v>
      </c>
      <c r="C936" s="146">
        <v>38</v>
      </c>
      <c r="D936" s="135" t="s">
        <v>861</v>
      </c>
      <c r="E936" s="156">
        <v>64800</v>
      </c>
      <c r="F936" s="155" t="s">
        <v>1452</v>
      </c>
      <c r="G936" s="114" t="s">
        <v>1259</v>
      </c>
      <c r="H936" s="133">
        <v>1</v>
      </c>
      <c r="I936" s="133"/>
      <c r="J936" s="112"/>
      <c r="K936" s="133">
        <v>1</v>
      </c>
      <c r="L936" s="133"/>
      <c r="M936" s="134" t="s">
        <v>290</v>
      </c>
      <c r="N936" s="154">
        <v>64813</v>
      </c>
    </row>
    <row r="937" spans="1:14" ht="21.75" customHeight="1" x14ac:dyDescent="0.45">
      <c r="A937" s="106">
        <v>932</v>
      </c>
      <c r="B937" s="167" t="s">
        <v>1437</v>
      </c>
      <c r="C937" s="146">
        <v>19</v>
      </c>
      <c r="D937" s="135" t="s">
        <v>1182</v>
      </c>
      <c r="E937" s="156">
        <v>64800</v>
      </c>
      <c r="F937" s="155" t="s">
        <v>1452</v>
      </c>
      <c r="G937" s="114" t="s">
        <v>1259</v>
      </c>
      <c r="H937" s="133">
        <v>1</v>
      </c>
      <c r="I937" s="133"/>
      <c r="J937" s="112"/>
      <c r="K937" s="133">
        <v>1</v>
      </c>
      <c r="L937" s="133"/>
      <c r="M937" s="134" t="s">
        <v>290</v>
      </c>
      <c r="N937" s="154">
        <v>64813</v>
      </c>
    </row>
    <row r="938" spans="1:14" ht="21.75" customHeight="1" x14ac:dyDescent="0.45">
      <c r="A938" s="106">
        <v>933</v>
      </c>
      <c r="B938" s="167" t="s">
        <v>1438</v>
      </c>
      <c r="C938" s="146">
        <v>19</v>
      </c>
      <c r="D938" s="135" t="s">
        <v>1182</v>
      </c>
      <c r="E938" s="156">
        <v>64800</v>
      </c>
      <c r="F938" s="155" t="s">
        <v>642</v>
      </c>
      <c r="G938" s="114" t="s">
        <v>1259</v>
      </c>
      <c r="H938" s="133">
        <v>1</v>
      </c>
      <c r="I938" s="133"/>
      <c r="J938" s="112"/>
      <c r="K938" s="133">
        <v>1</v>
      </c>
      <c r="L938" s="133"/>
      <c r="M938" s="134" t="s">
        <v>290</v>
      </c>
      <c r="N938" s="154">
        <v>64819</v>
      </c>
    </row>
    <row r="939" spans="1:14" ht="21.75" customHeight="1" x14ac:dyDescent="0.45">
      <c r="A939" s="106">
        <v>934</v>
      </c>
      <c r="B939" s="167" t="s">
        <v>1439</v>
      </c>
      <c r="C939" s="146">
        <v>46</v>
      </c>
      <c r="D939" s="135" t="s">
        <v>1182</v>
      </c>
      <c r="E939" s="156">
        <v>64800</v>
      </c>
      <c r="F939" s="155" t="s">
        <v>642</v>
      </c>
      <c r="G939" s="114" t="s">
        <v>1259</v>
      </c>
      <c r="H939" s="133">
        <v>1</v>
      </c>
      <c r="I939" s="133"/>
      <c r="J939" s="112"/>
      <c r="K939" s="133">
        <v>1</v>
      </c>
      <c r="L939" s="133"/>
      <c r="M939" s="134" t="s">
        <v>290</v>
      </c>
      <c r="N939" s="154">
        <v>64819</v>
      </c>
    </row>
    <row r="940" spans="1:14" ht="21.75" customHeight="1" x14ac:dyDescent="0.45">
      <c r="A940" s="106">
        <v>935</v>
      </c>
      <c r="B940" s="167" t="s">
        <v>1440</v>
      </c>
      <c r="C940" s="146">
        <v>28</v>
      </c>
      <c r="D940" s="135" t="s">
        <v>1182</v>
      </c>
      <c r="E940" s="156">
        <v>64800</v>
      </c>
      <c r="F940" s="155" t="s">
        <v>642</v>
      </c>
      <c r="G940" s="114" t="s">
        <v>1259</v>
      </c>
      <c r="H940" s="133">
        <v>1</v>
      </c>
      <c r="I940" s="133"/>
      <c r="J940" s="112"/>
      <c r="K940" s="133">
        <v>1</v>
      </c>
      <c r="L940" s="133"/>
      <c r="M940" s="134" t="s">
        <v>290</v>
      </c>
      <c r="N940" s="154">
        <v>64819</v>
      </c>
    </row>
    <row r="941" spans="1:14" ht="21.75" customHeight="1" x14ac:dyDescent="0.45">
      <c r="A941" s="106">
        <v>936</v>
      </c>
      <c r="B941" s="167" t="s">
        <v>1441</v>
      </c>
      <c r="C941" s="146">
        <v>7</v>
      </c>
      <c r="D941" s="135" t="s">
        <v>1187</v>
      </c>
      <c r="E941" s="156">
        <v>64800</v>
      </c>
      <c r="F941" s="155" t="s">
        <v>642</v>
      </c>
      <c r="G941" s="114" t="s">
        <v>1259</v>
      </c>
      <c r="H941" s="133">
        <v>1</v>
      </c>
      <c r="I941" s="133"/>
      <c r="J941" s="112"/>
      <c r="K941" s="133">
        <v>1</v>
      </c>
      <c r="L941" s="133"/>
      <c r="M941" s="134" t="s">
        <v>290</v>
      </c>
      <c r="N941" s="154">
        <v>64819</v>
      </c>
    </row>
    <row r="942" spans="1:14" ht="21.75" customHeight="1" x14ac:dyDescent="0.45">
      <c r="A942" s="106">
        <v>937</v>
      </c>
      <c r="B942" s="167" t="s">
        <v>1689</v>
      </c>
      <c r="C942" s="146">
        <v>27</v>
      </c>
      <c r="D942" s="135" t="s">
        <v>861</v>
      </c>
      <c r="E942" s="156">
        <v>64800</v>
      </c>
      <c r="F942" s="155" t="s">
        <v>642</v>
      </c>
      <c r="G942" s="114" t="s">
        <v>1259</v>
      </c>
      <c r="H942" s="133">
        <v>1</v>
      </c>
      <c r="I942" s="133"/>
      <c r="J942" s="112"/>
      <c r="K942" s="133">
        <v>1</v>
      </c>
      <c r="L942" s="133"/>
      <c r="M942" s="134" t="s">
        <v>290</v>
      </c>
      <c r="N942" s="154">
        <v>64819</v>
      </c>
    </row>
    <row r="943" spans="1:14" ht="21.75" customHeight="1" x14ac:dyDescent="0.45">
      <c r="A943" s="106">
        <v>938</v>
      </c>
      <c r="B943" s="167" t="s">
        <v>1443</v>
      </c>
      <c r="C943" s="146">
        <v>18</v>
      </c>
      <c r="D943" s="135" t="s">
        <v>861</v>
      </c>
      <c r="E943" s="156">
        <v>64800</v>
      </c>
      <c r="F943" s="155" t="s">
        <v>642</v>
      </c>
      <c r="G943" s="114" t="s">
        <v>1259</v>
      </c>
      <c r="H943" s="133">
        <v>1</v>
      </c>
      <c r="I943" s="133"/>
      <c r="J943" s="112"/>
      <c r="K943" s="133">
        <v>1</v>
      </c>
      <c r="L943" s="133"/>
      <c r="M943" s="134" t="s">
        <v>290</v>
      </c>
      <c r="N943" s="154">
        <v>64819</v>
      </c>
    </row>
    <row r="944" spans="1:14" ht="21.75" customHeight="1" x14ac:dyDescent="0.45">
      <c r="A944" s="106">
        <v>939</v>
      </c>
      <c r="B944" s="167" t="s">
        <v>1444</v>
      </c>
      <c r="C944" s="146">
        <v>12</v>
      </c>
      <c r="D944" s="135" t="s">
        <v>861</v>
      </c>
      <c r="E944" s="156">
        <v>64800</v>
      </c>
      <c r="F944" s="155" t="s">
        <v>642</v>
      </c>
      <c r="G944" s="114" t="s">
        <v>1259</v>
      </c>
      <c r="H944" s="133">
        <v>1</v>
      </c>
      <c r="I944" s="133"/>
      <c r="J944" s="112"/>
      <c r="K944" s="133">
        <v>1</v>
      </c>
      <c r="L944" s="133"/>
      <c r="M944" s="134" t="s">
        <v>290</v>
      </c>
      <c r="N944" s="154">
        <v>64819</v>
      </c>
    </row>
    <row r="945" spans="1:14" ht="21.75" customHeight="1" x14ac:dyDescent="0.45">
      <c r="A945" s="106">
        <v>940</v>
      </c>
      <c r="B945" s="167" t="s">
        <v>1445</v>
      </c>
      <c r="C945" s="146">
        <v>56</v>
      </c>
      <c r="D945" s="135" t="s">
        <v>861</v>
      </c>
      <c r="E945" s="156">
        <v>64800</v>
      </c>
      <c r="F945" s="155" t="s">
        <v>642</v>
      </c>
      <c r="G945" s="114" t="s">
        <v>1259</v>
      </c>
      <c r="H945" s="133">
        <v>1</v>
      </c>
      <c r="I945" s="133"/>
      <c r="J945" s="112"/>
      <c r="K945" s="133">
        <v>1</v>
      </c>
      <c r="L945" s="133"/>
      <c r="M945" s="134" t="s">
        <v>290</v>
      </c>
      <c r="N945" s="154">
        <v>64819</v>
      </c>
    </row>
    <row r="946" spans="1:14" s="213" customFormat="1" ht="21.75" customHeight="1" x14ac:dyDescent="0.45">
      <c r="A946" s="106">
        <v>941</v>
      </c>
      <c r="B946" s="210" t="s">
        <v>1134</v>
      </c>
      <c r="C946" s="211">
        <v>35</v>
      </c>
      <c r="D946" s="137" t="s">
        <v>861</v>
      </c>
      <c r="E946" s="156">
        <v>64800</v>
      </c>
      <c r="F946" s="212" t="s">
        <v>642</v>
      </c>
      <c r="G946" s="127" t="s">
        <v>1259</v>
      </c>
      <c r="H946" s="152">
        <v>1</v>
      </c>
      <c r="I946" s="152"/>
      <c r="J946" s="118"/>
      <c r="K946" s="152">
        <v>1</v>
      </c>
      <c r="L946" s="152"/>
      <c r="M946" s="134" t="s">
        <v>290</v>
      </c>
      <c r="N946" s="214">
        <v>64845</v>
      </c>
    </row>
    <row r="947" spans="1:14" ht="21.75" customHeight="1" x14ac:dyDescent="0.45">
      <c r="A947" s="106">
        <v>942</v>
      </c>
      <c r="B947" s="167" t="s">
        <v>1446</v>
      </c>
      <c r="C947" s="146">
        <v>36</v>
      </c>
      <c r="D947" s="135" t="s">
        <v>861</v>
      </c>
      <c r="E947" s="156">
        <v>64800</v>
      </c>
      <c r="F947" s="155" t="s">
        <v>642</v>
      </c>
      <c r="G947" s="114" t="s">
        <v>608</v>
      </c>
      <c r="H947" s="133">
        <v>1</v>
      </c>
      <c r="I947" s="133"/>
      <c r="J947" s="112"/>
      <c r="K947" s="133">
        <v>1</v>
      </c>
      <c r="L947" s="133"/>
      <c r="M947" s="134" t="s">
        <v>290</v>
      </c>
      <c r="N947" s="154">
        <v>64809</v>
      </c>
    </row>
    <row r="948" spans="1:14" ht="21.75" customHeight="1" x14ac:dyDescent="0.45">
      <c r="A948" s="106">
        <v>943</v>
      </c>
      <c r="B948" s="167" t="s">
        <v>1447</v>
      </c>
      <c r="C948" s="146">
        <v>24</v>
      </c>
      <c r="D948" s="135" t="s">
        <v>861</v>
      </c>
      <c r="E948" s="156">
        <v>64800</v>
      </c>
      <c r="F948" s="155" t="s">
        <v>642</v>
      </c>
      <c r="G948" s="114" t="s">
        <v>1259</v>
      </c>
      <c r="H948" s="133">
        <v>1</v>
      </c>
      <c r="I948" s="133"/>
      <c r="J948" s="112"/>
      <c r="K948" s="133">
        <v>1</v>
      </c>
      <c r="L948" s="133"/>
      <c r="M948" s="134" t="s">
        <v>290</v>
      </c>
      <c r="N948" s="154">
        <v>64819</v>
      </c>
    </row>
    <row r="949" spans="1:14" ht="21.75" customHeight="1" x14ac:dyDescent="0.45">
      <c r="A949" s="106">
        <v>944</v>
      </c>
      <c r="B949" s="167" t="s">
        <v>1448</v>
      </c>
      <c r="C949" s="146">
        <v>60</v>
      </c>
      <c r="D949" s="135" t="s">
        <v>861</v>
      </c>
      <c r="E949" s="156">
        <v>64800</v>
      </c>
      <c r="F949" s="155" t="s">
        <v>642</v>
      </c>
      <c r="G949" s="114" t="s">
        <v>1259</v>
      </c>
      <c r="H949" s="133">
        <v>1</v>
      </c>
      <c r="I949" s="133"/>
      <c r="J949" s="112"/>
      <c r="K949" s="133">
        <v>1</v>
      </c>
      <c r="L949" s="133"/>
      <c r="M949" s="134" t="s">
        <v>290</v>
      </c>
      <c r="N949" s="154">
        <v>64819</v>
      </c>
    </row>
    <row r="950" spans="1:14" ht="21.75" customHeight="1" x14ac:dyDescent="0.45">
      <c r="A950" s="106">
        <v>945</v>
      </c>
      <c r="B950" s="167" t="s">
        <v>1449</v>
      </c>
      <c r="C950" s="146">
        <v>45</v>
      </c>
      <c r="D950" s="135" t="s">
        <v>861</v>
      </c>
      <c r="E950" s="156">
        <v>64800</v>
      </c>
      <c r="F950" s="155" t="s">
        <v>642</v>
      </c>
      <c r="G950" s="114" t="s">
        <v>1259</v>
      </c>
      <c r="H950" s="133">
        <v>1</v>
      </c>
      <c r="I950" s="133"/>
      <c r="J950" s="112"/>
      <c r="K950" s="133">
        <v>1</v>
      </c>
      <c r="L950" s="133"/>
      <c r="M950" s="134" t="s">
        <v>290</v>
      </c>
      <c r="N950" s="154">
        <v>64819</v>
      </c>
    </row>
    <row r="951" spans="1:14" ht="21.75" customHeight="1" x14ac:dyDescent="0.45">
      <c r="A951" s="106">
        <v>946</v>
      </c>
      <c r="B951" s="167" t="s">
        <v>1450</v>
      </c>
      <c r="C951" s="146">
        <v>27</v>
      </c>
      <c r="D951" s="135" t="s">
        <v>861</v>
      </c>
      <c r="E951" s="156">
        <v>64800</v>
      </c>
      <c r="F951" s="155" t="s">
        <v>642</v>
      </c>
      <c r="G951" s="114" t="s">
        <v>1259</v>
      </c>
      <c r="H951" s="133">
        <v>1</v>
      </c>
      <c r="I951" s="133"/>
      <c r="J951" s="112"/>
      <c r="K951" s="133">
        <v>1</v>
      </c>
      <c r="L951" s="133"/>
      <c r="M951" s="134" t="s">
        <v>290</v>
      </c>
      <c r="N951" s="154">
        <v>64819</v>
      </c>
    </row>
    <row r="952" spans="1:14" ht="22.5" x14ac:dyDescent="0.45">
      <c r="A952" s="106">
        <v>947</v>
      </c>
      <c r="B952" s="167" t="s">
        <v>1451</v>
      </c>
      <c r="C952" s="146">
        <v>25</v>
      </c>
      <c r="D952" s="135" t="s">
        <v>858</v>
      </c>
      <c r="E952" s="156">
        <v>64800</v>
      </c>
      <c r="F952" s="155" t="s">
        <v>642</v>
      </c>
      <c r="G952" s="114" t="s">
        <v>1259</v>
      </c>
      <c r="H952" s="133">
        <v>1</v>
      </c>
      <c r="I952" s="133"/>
      <c r="J952" s="112"/>
      <c r="K952" s="133">
        <v>1</v>
      </c>
      <c r="L952" s="133"/>
      <c r="M952" s="134" t="s">
        <v>290</v>
      </c>
      <c r="N952" s="154">
        <v>64819</v>
      </c>
    </row>
    <row r="953" spans="1:14" s="213" customFormat="1" ht="22.5" x14ac:dyDescent="0.45">
      <c r="A953" s="106">
        <v>948</v>
      </c>
      <c r="B953" s="210" t="s">
        <v>1189</v>
      </c>
      <c r="C953" s="211">
        <v>25</v>
      </c>
      <c r="D953" s="137" t="s">
        <v>861</v>
      </c>
      <c r="E953" s="156">
        <v>64801</v>
      </c>
      <c r="F953" s="212" t="s">
        <v>642</v>
      </c>
      <c r="G953" s="127" t="s">
        <v>1259</v>
      </c>
      <c r="H953" s="152">
        <v>1</v>
      </c>
      <c r="I953" s="152"/>
      <c r="J953" s="118"/>
      <c r="K953" s="152">
        <v>1</v>
      </c>
      <c r="L953" s="152"/>
      <c r="M953" s="134" t="s">
        <v>290</v>
      </c>
      <c r="N953" s="154">
        <v>64819</v>
      </c>
    </row>
    <row r="954" spans="1:14" ht="22.5" x14ac:dyDescent="0.45">
      <c r="A954" s="106">
        <v>949</v>
      </c>
      <c r="B954" s="167" t="s">
        <v>1442</v>
      </c>
      <c r="C954" s="146">
        <v>65</v>
      </c>
      <c r="D954" s="135" t="s">
        <v>1029</v>
      </c>
      <c r="E954" s="156">
        <v>64801</v>
      </c>
      <c r="F954" s="155" t="s">
        <v>642</v>
      </c>
      <c r="G954" s="114" t="s">
        <v>1259</v>
      </c>
      <c r="H954" s="133">
        <v>1</v>
      </c>
      <c r="I954" s="133"/>
      <c r="J954" s="112"/>
      <c r="K954" s="133">
        <v>1</v>
      </c>
      <c r="L954" s="133"/>
      <c r="M954" s="134" t="s">
        <v>290</v>
      </c>
      <c r="N954" s="154">
        <v>64819</v>
      </c>
    </row>
    <row r="955" spans="1:14" s="213" customFormat="1" ht="22.5" x14ac:dyDescent="0.45">
      <c r="A955" s="106">
        <v>950</v>
      </c>
      <c r="B955" s="210" t="s">
        <v>1453</v>
      </c>
      <c r="C955" s="211">
        <v>65</v>
      </c>
      <c r="D955" s="137" t="s">
        <v>1255</v>
      </c>
      <c r="E955" s="156">
        <v>64801</v>
      </c>
      <c r="F955" s="212" t="s">
        <v>642</v>
      </c>
      <c r="G955" s="127" t="s">
        <v>1259</v>
      </c>
      <c r="H955" s="152">
        <v>1</v>
      </c>
      <c r="I955" s="152"/>
      <c r="J955" s="118"/>
      <c r="K955" s="133">
        <v>1</v>
      </c>
      <c r="L955" s="133"/>
      <c r="M955" s="134" t="s">
        <v>290</v>
      </c>
      <c r="N955" s="154">
        <v>64820</v>
      </c>
    </row>
    <row r="956" spans="1:14" ht="22.5" x14ac:dyDescent="0.45">
      <c r="A956" s="106">
        <v>951</v>
      </c>
      <c r="B956" s="167" t="s">
        <v>1454</v>
      </c>
      <c r="C956" s="146">
        <v>57</v>
      </c>
      <c r="D956" s="135" t="s">
        <v>861</v>
      </c>
      <c r="E956" s="156">
        <v>64801</v>
      </c>
      <c r="F956" s="155" t="s">
        <v>642</v>
      </c>
      <c r="G956" s="114" t="s">
        <v>1259</v>
      </c>
      <c r="H956" s="133">
        <v>1</v>
      </c>
      <c r="I956" s="133"/>
      <c r="J956" s="112"/>
      <c r="K956" s="133">
        <v>1</v>
      </c>
      <c r="L956" s="133"/>
      <c r="M956" s="134" t="s">
        <v>290</v>
      </c>
      <c r="N956" s="154">
        <v>64819</v>
      </c>
    </row>
    <row r="957" spans="1:14" ht="22.5" x14ac:dyDescent="0.45">
      <c r="A957" s="106">
        <v>952</v>
      </c>
      <c r="B957" s="167" t="s">
        <v>1455</v>
      </c>
      <c r="C957" s="146">
        <v>22</v>
      </c>
      <c r="D957" s="135" t="s">
        <v>1459</v>
      </c>
      <c r="E957" s="156">
        <v>64801</v>
      </c>
      <c r="F957" s="155" t="s">
        <v>642</v>
      </c>
      <c r="G957" s="114" t="s">
        <v>1259</v>
      </c>
      <c r="H957" s="133">
        <v>1</v>
      </c>
      <c r="I957" s="133"/>
      <c r="J957" s="112"/>
      <c r="K957" s="133">
        <v>1</v>
      </c>
      <c r="L957" s="133"/>
      <c r="M957" s="134" t="s">
        <v>290</v>
      </c>
      <c r="N957" s="154">
        <v>64819</v>
      </c>
    </row>
    <row r="958" spans="1:14" ht="22.5" x14ac:dyDescent="0.45">
      <c r="A958" s="106">
        <v>953</v>
      </c>
      <c r="B958" s="167" t="s">
        <v>1456</v>
      </c>
      <c r="C958" s="146">
        <v>56</v>
      </c>
      <c r="D958" s="135" t="s">
        <v>1262</v>
      </c>
      <c r="E958" s="156">
        <v>64801</v>
      </c>
      <c r="F958" s="155" t="s">
        <v>642</v>
      </c>
      <c r="G958" s="114" t="s">
        <v>816</v>
      </c>
      <c r="H958" s="133">
        <v>1</v>
      </c>
      <c r="I958" s="133"/>
      <c r="J958" s="112"/>
      <c r="K958" s="133">
        <v>1</v>
      </c>
      <c r="L958" s="133"/>
      <c r="M958" s="134" t="s">
        <v>290</v>
      </c>
      <c r="N958" s="154">
        <v>64815</v>
      </c>
    </row>
    <row r="959" spans="1:14" ht="36" x14ac:dyDescent="0.45">
      <c r="A959" s="106">
        <v>954</v>
      </c>
      <c r="B959" s="167" t="s">
        <v>1457</v>
      </c>
      <c r="C959" s="146">
        <v>48</v>
      </c>
      <c r="D959" s="135" t="s">
        <v>1460</v>
      </c>
      <c r="E959" s="156">
        <v>64801</v>
      </c>
      <c r="F959" s="155" t="s">
        <v>642</v>
      </c>
      <c r="G959" s="114" t="s">
        <v>1259</v>
      </c>
      <c r="H959" s="133">
        <v>1</v>
      </c>
      <c r="I959" s="133"/>
      <c r="J959" s="112"/>
      <c r="K959" s="133">
        <v>1</v>
      </c>
      <c r="L959" s="133"/>
      <c r="M959" s="134" t="s">
        <v>290</v>
      </c>
      <c r="N959" s="154">
        <v>64827</v>
      </c>
    </row>
    <row r="960" spans="1:14" ht="22.5" x14ac:dyDescent="0.45">
      <c r="A960" s="106">
        <v>955</v>
      </c>
      <c r="B960" s="167" t="s">
        <v>1458</v>
      </c>
      <c r="C960" s="146">
        <v>36</v>
      </c>
      <c r="D960" s="135" t="s">
        <v>831</v>
      </c>
      <c r="E960" s="156">
        <v>64801</v>
      </c>
      <c r="F960" s="155" t="s">
        <v>642</v>
      </c>
      <c r="G960" s="114" t="s">
        <v>1259</v>
      </c>
      <c r="H960" s="133">
        <v>1</v>
      </c>
      <c r="I960" s="133"/>
      <c r="J960" s="112"/>
      <c r="K960" s="133">
        <v>1</v>
      </c>
      <c r="L960" s="133"/>
      <c r="M960" s="134" t="s">
        <v>290</v>
      </c>
      <c r="N960" s="154">
        <v>64821</v>
      </c>
    </row>
    <row r="961" spans="1:14" ht="22.5" x14ac:dyDescent="0.45">
      <c r="A961" s="106">
        <v>956</v>
      </c>
      <c r="B961" s="167" t="s">
        <v>1315</v>
      </c>
      <c r="C961" s="146">
        <v>38</v>
      </c>
      <c r="D961" s="135" t="s">
        <v>340</v>
      </c>
      <c r="E961" s="156">
        <v>64803</v>
      </c>
      <c r="F961" s="155" t="s">
        <v>984</v>
      </c>
      <c r="G961" s="114" t="s">
        <v>420</v>
      </c>
      <c r="H961" s="133">
        <v>1</v>
      </c>
      <c r="I961" s="133"/>
      <c r="J961" s="112"/>
      <c r="K961" s="133">
        <v>1</v>
      </c>
      <c r="L961" s="133"/>
      <c r="M961" s="134" t="s">
        <v>290</v>
      </c>
      <c r="N961" s="154">
        <v>64819</v>
      </c>
    </row>
    <row r="962" spans="1:14" ht="22.5" x14ac:dyDescent="0.45">
      <c r="A962" s="106">
        <v>957</v>
      </c>
      <c r="B962" s="167" t="s">
        <v>1461</v>
      </c>
      <c r="C962" s="146">
        <v>19</v>
      </c>
      <c r="D962" s="135" t="s">
        <v>1217</v>
      </c>
      <c r="E962" s="156">
        <v>64803</v>
      </c>
      <c r="F962" s="155" t="s">
        <v>288</v>
      </c>
      <c r="G962" s="114" t="s">
        <v>420</v>
      </c>
      <c r="H962" s="133">
        <v>1</v>
      </c>
      <c r="I962" s="133"/>
      <c r="J962" s="112"/>
      <c r="K962" s="133">
        <v>1</v>
      </c>
      <c r="L962" s="133"/>
      <c r="M962" s="134" t="s">
        <v>290</v>
      </c>
      <c r="N962" s="154">
        <v>64819</v>
      </c>
    </row>
    <row r="963" spans="1:14" ht="22.5" x14ac:dyDescent="0.45">
      <c r="A963" s="106">
        <v>958</v>
      </c>
      <c r="B963" s="167" t="s">
        <v>1462</v>
      </c>
      <c r="C963" s="146">
        <v>27</v>
      </c>
      <c r="D963" s="135" t="s">
        <v>346</v>
      </c>
      <c r="E963" s="156">
        <v>64803</v>
      </c>
      <c r="F963" s="155" t="s">
        <v>642</v>
      </c>
      <c r="G963" s="114" t="s">
        <v>420</v>
      </c>
      <c r="H963" s="133">
        <v>1</v>
      </c>
      <c r="I963" s="133"/>
      <c r="J963" s="112"/>
      <c r="K963" s="133">
        <v>1</v>
      </c>
      <c r="L963" s="133"/>
      <c r="M963" s="134" t="s">
        <v>290</v>
      </c>
      <c r="N963" s="154">
        <v>64819</v>
      </c>
    </row>
    <row r="964" spans="1:14" ht="22.5" x14ac:dyDescent="0.45">
      <c r="A964" s="106">
        <v>959</v>
      </c>
      <c r="B964" s="167" t="s">
        <v>1463</v>
      </c>
      <c r="C964" s="146">
        <v>50</v>
      </c>
      <c r="D964" s="135" t="s">
        <v>987</v>
      </c>
      <c r="E964" s="156">
        <v>64803</v>
      </c>
      <c r="F964" s="155" t="s">
        <v>288</v>
      </c>
      <c r="G964" s="114" t="s">
        <v>816</v>
      </c>
      <c r="H964" s="133">
        <v>1</v>
      </c>
      <c r="I964" s="133"/>
      <c r="J964" s="112"/>
      <c r="K964" s="133">
        <v>1</v>
      </c>
      <c r="L964" s="133"/>
      <c r="M964" s="134" t="s">
        <v>290</v>
      </c>
      <c r="N964" s="154">
        <v>64812</v>
      </c>
    </row>
    <row r="965" spans="1:14" ht="22.5" x14ac:dyDescent="0.45">
      <c r="A965" s="106">
        <v>960</v>
      </c>
      <c r="B965" s="167" t="s">
        <v>1464</v>
      </c>
      <c r="C965" s="146">
        <v>33</v>
      </c>
      <c r="D965" s="135" t="s">
        <v>1468</v>
      </c>
      <c r="E965" s="156">
        <v>64803</v>
      </c>
      <c r="F965" s="155" t="s">
        <v>288</v>
      </c>
      <c r="G965" s="114" t="s">
        <v>816</v>
      </c>
      <c r="H965" s="133">
        <v>1</v>
      </c>
      <c r="I965" s="133"/>
      <c r="J965" s="112"/>
      <c r="K965" s="133">
        <v>1</v>
      </c>
      <c r="L965" s="133"/>
      <c r="M965" s="134" t="s">
        <v>290</v>
      </c>
      <c r="N965" s="154">
        <v>64812</v>
      </c>
    </row>
    <row r="966" spans="1:14" ht="22.5" x14ac:dyDescent="0.45">
      <c r="A966" s="106">
        <v>961</v>
      </c>
      <c r="B966" s="167" t="s">
        <v>1465</v>
      </c>
      <c r="C966" s="146">
        <v>21</v>
      </c>
      <c r="D966" s="135" t="s">
        <v>1469</v>
      </c>
      <c r="E966" s="156">
        <v>64803</v>
      </c>
      <c r="F966" s="155" t="s">
        <v>288</v>
      </c>
      <c r="G966" s="114" t="s">
        <v>816</v>
      </c>
      <c r="H966" s="133">
        <v>1</v>
      </c>
      <c r="I966" s="133"/>
      <c r="J966" s="112"/>
      <c r="K966" s="133">
        <v>1</v>
      </c>
      <c r="L966" s="133"/>
      <c r="M966" s="134" t="s">
        <v>290</v>
      </c>
      <c r="N966" s="154">
        <v>64812</v>
      </c>
    </row>
    <row r="967" spans="1:14" ht="22.5" x14ac:dyDescent="0.45">
      <c r="A967" s="106">
        <v>962</v>
      </c>
      <c r="B967" s="167" t="s">
        <v>1466</v>
      </c>
      <c r="C967" s="146">
        <v>34</v>
      </c>
      <c r="D967" s="135" t="s">
        <v>1469</v>
      </c>
      <c r="E967" s="156">
        <v>64803</v>
      </c>
      <c r="F967" s="155" t="s">
        <v>288</v>
      </c>
      <c r="G967" s="114" t="s">
        <v>816</v>
      </c>
      <c r="H967" s="133">
        <v>1</v>
      </c>
      <c r="I967" s="133"/>
      <c r="J967" s="112"/>
      <c r="K967" s="133">
        <v>1</v>
      </c>
      <c r="L967" s="133"/>
      <c r="M967" s="134" t="s">
        <v>290</v>
      </c>
      <c r="N967" s="154">
        <v>64812</v>
      </c>
    </row>
    <row r="968" spans="1:14" ht="22.5" x14ac:dyDescent="0.45">
      <c r="A968" s="106">
        <v>963</v>
      </c>
      <c r="B968" s="167" t="s">
        <v>1470</v>
      </c>
      <c r="C968" s="146">
        <v>40</v>
      </c>
      <c r="D968" s="135" t="s">
        <v>1471</v>
      </c>
      <c r="E968" s="156">
        <v>64803</v>
      </c>
      <c r="F968" s="155" t="s">
        <v>642</v>
      </c>
      <c r="G968" s="114" t="s">
        <v>1259</v>
      </c>
      <c r="H968" s="133">
        <v>1</v>
      </c>
      <c r="I968" s="133"/>
      <c r="J968" s="112"/>
      <c r="K968" s="133">
        <v>1</v>
      </c>
      <c r="L968" s="133"/>
      <c r="M968" s="134" t="s">
        <v>290</v>
      </c>
      <c r="N968" s="154">
        <v>64812</v>
      </c>
    </row>
    <row r="969" spans="1:14" ht="22.5" x14ac:dyDescent="0.45">
      <c r="A969" s="106">
        <v>964</v>
      </c>
      <c r="B969" s="167" t="s">
        <v>1467</v>
      </c>
      <c r="C969" s="146">
        <v>40</v>
      </c>
      <c r="D969" s="135" t="s">
        <v>1472</v>
      </c>
      <c r="E969" s="156">
        <v>64803</v>
      </c>
      <c r="F969" s="155" t="s">
        <v>288</v>
      </c>
      <c r="G969" s="114" t="s">
        <v>816</v>
      </c>
      <c r="H969" s="133">
        <v>1</v>
      </c>
      <c r="I969" s="133"/>
      <c r="J969" s="112"/>
      <c r="K969" s="133">
        <v>1</v>
      </c>
      <c r="L969" s="133"/>
      <c r="M969" s="134" t="s">
        <v>290</v>
      </c>
      <c r="N969" s="154">
        <v>64812</v>
      </c>
    </row>
    <row r="970" spans="1:14" ht="22.5" x14ac:dyDescent="0.45">
      <c r="A970" s="106">
        <v>965</v>
      </c>
      <c r="B970" s="167" t="s">
        <v>1473</v>
      </c>
      <c r="C970" s="146">
        <v>42</v>
      </c>
      <c r="D970" s="135" t="s">
        <v>700</v>
      </c>
      <c r="E970" s="156">
        <v>64803</v>
      </c>
      <c r="F970" s="155" t="s">
        <v>288</v>
      </c>
      <c r="G970" s="114" t="s">
        <v>1259</v>
      </c>
      <c r="H970" s="133">
        <v>1</v>
      </c>
      <c r="I970" s="133"/>
      <c r="J970" s="112"/>
      <c r="K970" s="133">
        <v>1</v>
      </c>
      <c r="L970" s="133"/>
      <c r="M970" s="134" t="s">
        <v>290</v>
      </c>
      <c r="N970" s="154">
        <v>64812</v>
      </c>
    </row>
    <row r="971" spans="1:14" ht="22.5" x14ac:dyDescent="0.45">
      <c r="A971" s="106">
        <v>966</v>
      </c>
      <c r="B971" s="167" t="s">
        <v>1474</v>
      </c>
      <c r="C971" s="146">
        <v>41</v>
      </c>
      <c r="D971" s="135" t="s">
        <v>700</v>
      </c>
      <c r="E971" s="156">
        <v>64803</v>
      </c>
      <c r="F971" s="155" t="s">
        <v>642</v>
      </c>
      <c r="G971" s="114" t="s">
        <v>1259</v>
      </c>
      <c r="H971" s="133">
        <v>1</v>
      </c>
      <c r="I971" s="133"/>
      <c r="J971" s="112"/>
      <c r="K971" s="133">
        <v>1</v>
      </c>
      <c r="L971" s="133"/>
      <c r="M971" s="134" t="s">
        <v>290</v>
      </c>
      <c r="N971" s="154">
        <v>64812</v>
      </c>
    </row>
    <row r="972" spans="1:14" ht="22.5" x14ac:dyDescent="0.45">
      <c r="A972" s="106">
        <v>967</v>
      </c>
      <c r="B972" s="167" t="s">
        <v>1475</v>
      </c>
      <c r="C972" s="146">
        <v>31</v>
      </c>
      <c r="D972" s="135" t="s">
        <v>700</v>
      </c>
      <c r="E972" s="156">
        <v>64803</v>
      </c>
      <c r="F972" s="155" t="s">
        <v>288</v>
      </c>
      <c r="G972" s="114" t="s">
        <v>1259</v>
      </c>
      <c r="H972" s="133">
        <v>1</v>
      </c>
      <c r="I972" s="133"/>
      <c r="J972" s="112"/>
      <c r="K972" s="133">
        <v>1</v>
      </c>
      <c r="L972" s="133"/>
      <c r="M972" s="134" t="s">
        <v>290</v>
      </c>
      <c r="N972" s="154">
        <v>64812</v>
      </c>
    </row>
    <row r="973" spans="1:14" ht="22.5" x14ac:dyDescent="0.45">
      <c r="A973" s="106">
        <v>968</v>
      </c>
      <c r="B973" s="167" t="s">
        <v>1476</v>
      </c>
      <c r="C973" s="146">
        <v>25</v>
      </c>
      <c r="D973" s="135" t="s">
        <v>1046</v>
      </c>
      <c r="E973" s="156">
        <v>64803</v>
      </c>
      <c r="F973" s="155" t="s">
        <v>984</v>
      </c>
      <c r="G973" s="114" t="s">
        <v>1259</v>
      </c>
      <c r="H973" s="133">
        <v>1</v>
      </c>
      <c r="I973" s="133"/>
      <c r="J973" s="112"/>
      <c r="K973" s="133">
        <v>1</v>
      </c>
      <c r="L973" s="133"/>
      <c r="M973" s="134" t="s">
        <v>290</v>
      </c>
      <c r="N973" s="154">
        <v>64812</v>
      </c>
    </row>
    <row r="974" spans="1:14" ht="22.5" x14ac:dyDescent="0.45">
      <c r="A974" s="106">
        <v>969</v>
      </c>
      <c r="B974" s="167" t="s">
        <v>619</v>
      </c>
      <c r="C974" s="146">
        <v>35</v>
      </c>
      <c r="D974" s="135" t="s">
        <v>1116</v>
      </c>
      <c r="E974" s="156">
        <v>64803</v>
      </c>
      <c r="F974" s="155" t="s">
        <v>642</v>
      </c>
      <c r="G974" s="114" t="s">
        <v>1259</v>
      </c>
      <c r="H974" s="133">
        <v>1</v>
      </c>
      <c r="I974" s="133"/>
      <c r="J974" s="112"/>
      <c r="K974" s="133">
        <v>1</v>
      </c>
      <c r="L974" s="133"/>
      <c r="M974" s="134" t="s">
        <v>290</v>
      </c>
      <c r="N974" s="154">
        <v>64827</v>
      </c>
    </row>
    <row r="975" spans="1:14" ht="22.5" x14ac:dyDescent="0.45">
      <c r="A975" s="106">
        <v>970</v>
      </c>
      <c r="B975" s="167" t="s">
        <v>1477</v>
      </c>
      <c r="C975" s="146">
        <v>35</v>
      </c>
      <c r="D975" s="135" t="s">
        <v>861</v>
      </c>
      <c r="E975" s="156">
        <v>64803</v>
      </c>
      <c r="F975" s="155" t="s">
        <v>850</v>
      </c>
      <c r="G975" s="114" t="s">
        <v>1259</v>
      </c>
      <c r="H975" s="133">
        <v>1</v>
      </c>
      <c r="I975" s="133"/>
      <c r="J975" s="112"/>
      <c r="K975" s="133">
        <v>1</v>
      </c>
      <c r="L975" s="133"/>
      <c r="M975" s="134" t="s">
        <v>290</v>
      </c>
      <c r="N975" s="154">
        <v>64827</v>
      </c>
    </row>
    <row r="976" spans="1:14" ht="22.5" x14ac:dyDescent="0.45">
      <c r="A976" s="106">
        <v>971</v>
      </c>
      <c r="B976" s="167" t="s">
        <v>1478</v>
      </c>
      <c r="C976" s="146">
        <v>53</v>
      </c>
      <c r="D976" s="135" t="s">
        <v>677</v>
      </c>
      <c r="E976" s="156">
        <v>64803</v>
      </c>
      <c r="F976" s="155" t="s">
        <v>642</v>
      </c>
      <c r="G976" s="114" t="s">
        <v>420</v>
      </c>
      <c r="H976" s="133">
        <v>1</v>
      </c>
      <c r="I976" s="133"/>
      <c r="J976" s="112"/>
      <c r="K976" s="133">
        <v>1</v>
      </c>
      <c r="L976" s="133"/>
      <c r="M976" s="134" t="s">
        <v>290</v>
      </c>
      <c r="N976" s="154">
        <v>64819</v>
      </c>
    </row>
    <row r="977" spans="1:14" ht="22.5" x14ac:dyDescent="0.45">
      <c r="A977" s="106">
        <v>972</v>
      </c>
      <c r="B977" s="167" t="s">
        <v>1479</v>
      </c>
      <c r="C977" s="146">
        <v>35</v>
      </c>
      <c r="D977" s="135" t="s">
        <v>677</v>
      </c>
      <c r="E977" s="156">
        <v>64803</v>
      </c>
      <c r="F977" s="155" t="s">
        <v>288</v>
      </c>
      <c r="G977" s="114" t="s">
        <v>420</v>
      </c>
      <c r="H977" s="133">
        <v>1</v>
      </c>
      <c r="I977" s="133"/>
      <c r="J977" s="112"/>
      <c r="K977" s="133">
        <v>1</v>
      </c>
      <c r="L977" s="133"/>
      <c r="M977" s="134" t="s">
        <v>290</v>
      </c>
      <c r="N977" s="154">
        <v>64819</v>
      </c>
    </row>
    <row r="978" spans="1:14" ht="22.5" x14ac:dyDescent="0.45">
      <c r="A978" s="106">
        <v>973</v>
      </c>
      <c r="B978" s="167" t="s">
        <v>1480</v>
      </c>
      <c r="C978" s="146">
        <v>53</v>
      </c>
      <c r="D978" s="135" t="s">
        <v>677</v>
      </c>
      <c r="E978" s="156">
        <v>64803</v>
      </c>
      <c r="F978" s="155" t="s">
        <v>288</v>
      </c>
      <c r="G978" s="114" t="s">
        <v>420</v>
      </c>
      <c r="H978" s="133">
        <v>1</v>
      </c>
      <c r="I978" s="133"/>
      <c r="J978" s="112"/>
      <c r="K978" s="133">
        <v>1</v>
      </c>
      <c r="L978" s="133"/>
      <c r="M978" s="134" t="s">
        <v>290</v>
      </c>
      <c r="N978" s="154">
        <v>64819</v>
      </c>
    </row>
    <row r="979" spans="1:14" ht="22.5" x14ac:dyDescent="0.45">
      <c r="A979" s="106">
        <v>974</v>
      </c>
      <c r="B979" s="167" t="s">
        <v>1481</v>
      </c>
      <c r="C979" s="146">
        <v>21</v>
      </c>
      <c r="D979" s="135" t="s">
        <v>386</v>
      </c>
      <c r="E979" s="156">
        <v>64803</v>
      </c>
      <c r="F979" s="155" t="s">
        <v>288</v>
      </c>
      <c r="G979" s="114" t="s">
        <v>420</v>
      </c>
      <c r="H979" s="133">
        <v>1</v>
      </c>
      <c r="I979" s="133"/>
      <c r="J979" s="112"/>
      <c r="K979" s="133">
        <v>1</v>
      </c>
      <c r="L979" s="133"/>
      <c r="M979" s="134" t="s">
        <v>290</v>
      </c>
      <c r="N979" s="154">
        <v>64819</v>
      </c>
    </row>
    <row r="980" spans="1:14" s="213" customFormat="1" ht="22.5" x14ac:dyDescent="0.45">
      <c r="A980" s="106">
        <v>975</v>
      </c>
      <c r="B980" s="210" t="s">
        <v>1309</v>
      </c>
      <c r="C980" s="211">
        <v>28</v>
      </c>
      <c r="D980" s="137" t="s">
        <v>861</v>
      </c>
      <c r="E980" s="156">
        <v>64803</v>
      </c>
      <c r="F980" s="212" t="s">
        <v>642</v>
      </c>
      <c r="G980" s="127" t="s">
        <v>1259</v>
      </c>
      <c r="H980" s="152">
        <v>1</v>
      </c>
      <c r="I980" s="152"/>
      <c r="J980" s="118"/>
      <c r="K980" s="152">
        <v>1</v>
      </c>
      <c r="L980" s="152"/>
      <c r="M980" s="134" t="s">
        <v>290</v>
      </c>
      <c r="N980" s="214">
        <v>64819</v>
      </c>
    </row>
    <row r="981" spans="1:14" ht="22.5" x14ac:dyDescent="0.45">
      <c r="A981" s="106">
        <v>976</v>
      </c>
      <c r="B981" s="167" t="s">
        <v>1482</v>
      </c>
      <c r="C981" s="146">
        <v>24</v>
      </c>
      <c r="D981" s="135" t="s">
        <v>998</v>
      </c>
      <c r="E981" s="156">
        <v>64803</v>
      </c>
      <c r="F981" s="155" t="s">
        <v>642</v>
      </c>
      <c r="G981" s="114" t="s">
        <v>420</v>
      </c>
      <c r="H981" s="133">
        <v>1</v>
      </c>
      <c r="I981" s="133"/>
      <c r="J981" s="112"/>
      <c r="K981" s="133">
        <v>1</v>
      </c>
      <c r="L981" s="133"/>
      <c r="M981" s="134" t="s">
        <v>290</v>
      </c>
      <c r="N981" s="154">
        <v>64819</v>
      </c>
    </row>
    <row r="982" spans="1:14" ht="22.5" x14ac:dyDescent="0.45">
      <c r="A982" s="106">
        <v>977</v>
      </c>
      <c r="B982" s="167" t="s">
        <v>1483</v>
      </c>
      <c r="C982" s="146">
        <v>26</v>
      </c>
      <c r="D982" s="135" t="s">
        <v>998</v>
      </c>
      <c r="E982" s="156">
        <v>64803</v>
      </c>
      <c r="F982" s="155" t="s">
        <v>642</v>
      </c>
      <c r="G982" s="114" t="s">
        <v>1259</v>
      </c>
      <c r="H982" s="133">
        <v>1</v>
      </c>
      <c r="I982" s="133"/>
      <c r="J982" s="112"/>
      <c r="K982" s="133">
        <v>1</v>
      </c>
      <c r="L982" s="133"/>
      <c r="M982" s="134" t="s">
        <v>290</v>
      </c>
      <c r="N982" s="154">
        <v>64834</v>
      </c>
    </row>
    <row r="983" spans="1:14" ht="22.5" x14ac:dyDescent="0.45">
      <c r="A983" s="106">
        <v>978</v>
      </c>
      <c r="B983" s="167" t="s">
        <v>1484</v>
      </c>
      <c r="C983" s="146">
        <v>30</v>
      </c>
      <c r="D983" s="135" t="s">
        <v>1042</v>
      </c>
      <c r="E983" s="156">
        <v>64803</v>
      </c>
      <c r="F983" s="155" t="s">
        <v>642</v>
      </c>
      <c r="G983" s="114" t="s">
        <v>1259</v>
      </c>
      <c r="H983" s="133">
        <v>1</v>
      </c>
      <c r="I983" s="133"/>
      <c r="J983" s="112"/>
      <c r="K983" s="133">
        <v>1</v>
      </c>
      <c r="L983" s="133"/>
      <c r="M983" s="134" t="s">
        <v>290</v>
      </c>
      <c r="N983" s="154">
        <v>64819</v>
      </c>
    </row>
    <row r="984" spans="1:14" ht="22.5" x14ac:dyDescent="0.45">
      <c r="A984" s="106">
        <v>979</v>
      </c>
      <c r="B984" s="167" t="s">
        <v>1485</v>
      </c>
      <c r="C984" s="146">
        <v>32</v>
      </c>
      <c r="D984" s="135" t="s">
        <v>679</v>
      </c>
      <c r="E984" s="156">
        <v>64804</v>
      </c>
      <c r="F984" s="155" t="s">
        <v>1501</v>
      </c>
      <c r="G984" s="114" t="s">
        <v>1515</v>
      </c>
      <c r="H984" s="133">
        <v>1</v>
      </c>
      <c r="I984" s="133"/>
      <c r="J984" s="112"/>
      <c r="K984" s="133">
        <v>1</v>
      </c>
      <c r="L984" s="133"/>
      <c r="M984" s="134" t="s">
        <v>290</v>
      </c>
      <c r="N984" s="154">
        <v>64815</v>
      </c>
    </row>
    <row r="985" spans="1:14" ht="22.5" x14ac:dyDescent="0.45">
      <c r="A985" s="106">
        <v>980</v>
      </c>
      <c r="B985" s="167" t="s">
        <v>1551</v>
      </c>
      <c r="C985" s="146">
        <v>53</v>
      </c>
      <c r="D985" s="135" t="s">
        <v>1499</v>
      </c>
      <c r="E985" s="156">
        <v>64804</v>
      </c>
      <c r="F985" s="155" t="s">
        <v>1501</v>
      </c>
      <c r="G985" s="114" t="s">
        <v>1515</v>
      </c>
      <c r="H985" s="133">
        <v>1</v>
      </c>
      <c r="I985" s="133"/>
      <c r="J985" s="112"/>
      <c r="K985" s="133">
        <v>1</v>
      </c>
      <c r="L985" s="133"/>
      <c r="M985" s="134" t="s">
        <v>290</v>
      </c>
      <c r="N985" s="154">
        <v>64815</v>
      </c>
    </row>
    <row r="986" spans="1:14" ht="22.5" x14ac:dyDescent="0.45">
      <c r="A986" s="106">
        <v>981</v>
      </c>
      <c r="B986" s="167" t="s">
        <v>1486</v>
      </c>
      <c r="C986" s="146">
        <v>24</v>
      </c>
      <c r="D986" s="135" t="s">
        <v>700</v>
      </c>
      <c r="E986" s="156">
        <v>64804</v>
      </c>
      <c r="F986" s="155" t="s">
        <v>1501</v>
      </c>
      <c r="G986" s="114" t="s">
        <v>1515</v>
      </c>
      <c r="H986" s="133">
        <v>1</v>
      </c>
      <c r="I986" s="133"/>
      <c r="J986" s="112"/>
      <c r="K986" s="133">
        <v>1</v>
      </c>
      <c r="L986" s="133"/>
      <c r="M986" s="134" t="s">
        <v>290</v>
      </c>
      <c r="N986" s="154">
        <v>64815</v>
      </c>
    </row>
    <row r="987" spans="1:14" ht="22.5" x14ac:dyDescent="0.45">
      <c r="A987" s="106">
        <v>982</v>
      </c>
      <c r="B987" s="167" t="s">
        <v>1487</v>
      </c>
      <c r="C987" s="146">
        <v>31</v>
      </c>
      <c r="D987" s="135" t="s">
        <v>1046</v>
      </c>
      <c r="E987" s="156">
        <v>64804</v>
      </c>
      <c r="F987" s="155" t="s">
        <v>288</v>
      </c>
      <c r="G987" s="114" t="s">
        <v>816</v>
      </c>
      <c r="H987" s="133">
        <v>1</v>
      </c>
      <c r="I987" s="133"/>
      <c r="J987" s="112"/>
      <c r="K987" s="133">
        <v>1</v>
      </c>
      <c r="L987" s="133"/>
      <c r="M987" s="134" t="s">
        <v>290</v>
      </c>
      <c r="N987" s="154">
        <v>64814</v>
      </c>
    </row>
    <row r="988" spans="1:14" ht="22.5" x14ac:dyDescent="0.45">
      <c r="A988" s="106">
        <v>983</v>
      </c>
      <c r="B988" s="167" t="s">
        <v>1488</v>
      </c>
      <c r="C988" s="146">
        <v>35</v>
      </c>
      <c r="D988" s="135" t="s">
        <v>700</v>
      </c>
      <c r="E988" s="156">
        <v>64804</v>
      </c>
      <c r="F988" s="155" t="s">
        <v>288</v>
      </c>
      <c r="G988" s="114" t="s">
        <v>816</v>
      </c>
      <c r="H988" s="133">
        <v>1</v>
      </c>
      <c r="I988" s="133"/>
      <c r="J988" s="112"/>
      <c r="K988" s="133">
        <v>1</v>
      </c>
      <c r="L988" s="133"/>
      <c r="M988" s="134" t="s">
        <v>290</v>
      </c>
      <c r="N988" s="154">
        <v>64814</v>
      </c>
    </row>
    <row r="989" spans="1:14" ht="22.5" x14ac:dyDescent="0.45">
      <c r="A989" s="106">
        <v>984</v>
      </c>
      <c r="B989" s="167" t="s">
        <v>1489</v>
      </c>
      <c r="C989" s="146">
        <v>23</v>
      </c>
      <c r="D989" s="135" t="s">
        <v>1500</v>
      </c>
      <c r="E989" s="156">
        <v>64804</v>
      </c>
      <c r="F989" s="155" t="s">
        <v>1501</v>
      </c>
      <c r="G989" s="114" t="s">
        <v>1515</v>
      </c>
      <c r="H989" s="133">
        <v>1</v>
      </c>
      <c r="I989" s="133"/>
      <c r="J989" s="112"/>
      <c r="K989" s="133">
        <v>1</v>
      </c>
      <c r="L989" s="133"/>
      <c r="M989" s="134" t="s">
        <v>290</v>
      </c>
      <c r="N989" s="154">
        <v>64815</v>
      </c>
    </row>
    <row r="990" spans="1:14" ht="22.5" x14ac:dyDescent="0.45">
      <c r="A990" s="106">
        <v>985</v>
      </c>
      <c r="B990" s="167" t="s">
        <v>1490</v>
      </c>
      <c r="C990" s="146">
        <v>36</v>
      </c>
      <c r="D990" s="135" t="s">
        <v>700</v>
      </c>
      <c r="E990" s="156">
        <v>64804</v>
      </c>
      <c r="F990" s="155" t="s">
        <v>288</v>
      </c>
      <c r="G990" s="114" t="s">
        <v>1259</v>
      </c>
      <c r="H990" s="133">
        <v>1</v>
      </c>
      <c r="I990" s="133"/>
      <c r="J990" s="112"/>
      <c r="K990" s="133">
        <v>1</v>
      </c>
      <c r="L990" s="133"/>
      <c r="M990" s="134" t="s">
        <v>290</v>
      </c>
      <c r="N990" s="154">
        <v>64815</v>
      </c>
    </row>
    <row r="991" spans="1:14" ht="22.5" x14ac:dyDescent="0.45">
      <c r="A991" s="106">
        <v>986</v>
      </c>
      <c r="B991" s="167" t="s">
        <v>1491</v>
      </c>
      <c r="C991" s="146">
        <v>4</v>
      </c>
      <c r="D991" s="135" t="s">
        <v>700</v>
      </c>
      <c r="E991" s="156">
        <v>64804</v>
      </c>
      <c r="F991" s="155" t="s">
        <v>288</v>
      </c>
      <c r="G991" s="114" t="s">
        <v>1259</v>
      </c>
      <c r="H991" s="133">
        <v>1</v>
      </c>
      <c r="I991" s="133"/>
      <c r="J991" s="112"/>
      <c r="K991" s="133">
        <v>1</v>
      </c>
      <c r="L991" s="133"/>
      <c r="M991" s="134" t="s">
        <v>290</v>
      </c>
      <c r="N991" s="154">
        <v>64815</v>
      </c>
    </row>
    <row r="992" spans="1:14" ht="22.5" x14ac:dyDescent="0.45">
      <c r="A992" s="106">
        <v>987</v>
      </c>
      <c r="B992" s="167" t="s">
        <v>1492</v>
      </c>
      <c r="C992" s="146">
        <v>53</v>
      </c>
      <c r="D992" s="135" t="s">
        <v>700</v>
      </c>
      <c r="E992" s="156">
        <v>64804</v>
      </c>
      <c r="F992" s="155" t="s">
        <v>288</v>
      </c>
      <c r="G992" s="114" t="s">
        <v>1259</v>
      </c>
      <c r="H992" s="133">
        <v>1</v>
      </c>
      <c r="I992" s="133"/>
      <c r="J992" s="112"/>
      <c r="K992" s="133">
        <v>1</v>
      </c>
      <c r="L992" s="133"/>
      <c r="M992" s="134" t="s">
        <v>290</v>
      </c>
      <c r="N992" s="154">
        <v>64815</v>
      </c>
    </row>
    <row r="993" spans="1:14" ht="22.5" x14ac:dyDescent="0.45">
      <c r="A993" s="106">
        <v>988</v>
      </c>
      <c r="B993" s="167" t="s">
        <v>1493</v>
      </c>
      <c r="C993" s="146">
        <v>10</v>
      </c>
      <c r="D993" s="135" t="s">
        <v>700</v>
      </c>
      <c r="E993" s="156">
        <v>64804</v>
      </c>
      <c r="F993" s="155" t="s">
        <v>288</v>
      </c>
      <c r="G993" s="114" t="s">
        <v>1259</v>
      </c>
      <c r="H993" s="133">
        <v>1</v>
      </c>
      <c r="I993" s="133"/>
      <c r="J993" s="112"/>
      <c r="K993" s="133">
        <v>1</v>
      </c>
      <c r="L993" s="133"/>
      <c r="M993" s="134" t="s">
        <v>290</v>
      </c>
      <c r="N993" s="154">
        <v>64815</v>
      </c>
    </row>
    <row r="994" spans="1:14" ht="22.5" x14ac:dyDescent="0.45">
      <c r="A994" s="106">
        <v>989</v>
      </c>
      <c r="B994" s="167" t="s">
        <v>1494</v>
      </c>
      <c r="C994" s="146">
        <v>11</v>
      </c>
      <c r="D994" s="135" t="s">
        <v>700</v>
      </c>
      <c r="E994" s="156">
        <v>64804</v>
      </c>
      <c r="F994" s="155" t="s">
        <v>288</v>
      </c>
      <c r="G994" s="114" t="s">
        <v>1259</v>
      </c>
      <c r="H994" s="133">
        <v>1</v>
      </c>
      <c r="I994" s="133"/>
      <c r="J994" s="112"/>
      <c r="K994" s="133">
        <v>1</v>
      </c>
      <c r="L994" s="133"/>
      <c r="M994" s="134" t="s">
        <v>290</v>
      </c>
      <c r="N994" s="154">
        <v>64815</v>
      </c>
    </row>
    <row r="995" spans="1:14" ht="22.5" x14ac:dyDescent="0.45">
      <c r="A995" s="106">
        <v>990</v>
      </c>
      <c r="B995" s="167" t="s">
        <v>1495</v>
      </c>
      <c r="C995" s="146">
        <v>23</v>
      </c>
      <c r="D995" s="135" t="s">
        <v>607</v>
      </c>
      <c r="E995" s="156">
        <v>64804</v>
      </c>
      <c r="F995" s="155" t="s">
        <v>288</v>
      </c>
      <c r="G995" s="114" t="s">
        <v>1515</v>
      </c>
      <c r="H995" s="133">
        <v>1</v>
      </c>
      <c r="I995" s="133"/>
      <c r="J995" s="112"/>
      <c r="K995" s="133">
        <v>1</v>
      </c>
      <c r="L995" s="133"/>
      <c r="M995" s="134" t="s">
        <v>290</v>
      </c>
      <c r="N995" s="154">
        <v>64815</v>
      </c>
    </row>
    <row r="996" spans="1:14" ht="22.5" x14ac:dyDescent="0.45">
      <c r="A996" s="106">
        <v>991</v>
      </c>
      <c r="B996" s="167" t="s">
        <v>1496</v>
      </c>
      <c r="C996" s="146">
        <v>24</v>
      </c>
      <c r="D996" s="135" t="s">
        <v>700</v>
      </c>
      <c r="E996" s="156">
        <v>64804</v>
      </c>
      <c r="F996" s="155" t="s">
        <v>288</v>
      </c>
      <c r="G996" s="114" t="s">
        <v>1515</v>
      </c>
      <c r="H996" s="133">
        <v>1</v>
      </c>
      <c r="I996" s="133"/>
      <c r="J996" s="112"/>
      <c r="K996" s="133">
        <v>1</v>
      </c>
      <c r="L996" s="133"/>
      <c r="M996" s="134" t="s">
        <v>290</v>
      </c>
      <c r="N996" s="154">
        <v>64815</v>
      </c>
    </row>
    <row r="997" spans="1:14" ht="22.5" x14ac:dyDescent="0.45">
      <c r="A997" s="106">
        <v>992</v>
      </c>
      <c r="B997" s="167" t="s">
        <v>1497</v>
      </c>
      <c r="C997" s="146">
        <v>9</v>
      </c>
      <c r="D997" s="135" t="s">
        <v>607</v>
      </c>
      <c r="E997" s="156">
        <v>64804</v>
      </c>
      <c r="F997" s="155" t="s">
        <v>288</v>
      </c>
      <c r="G997" s="114" t="s">
        <v>1515</v>
      </c>
      <c r="H997" s="133">
        <v>1</v>
      </c>
      <c r="I997" s="133"/>
      <c r="J997" s="112"/>
      <c r="K997" s="133">
        <v>1</v>
      </c>
      <c r="L997" s="133"/>
      <c r="M997" s="134" t="s">
        <v>290</v>
      </c>
      <c r="N997" s="154">
        <v>64815</v>
      </c>
    </row>
    <row r="998" spans="1:14" ht="22.5" x14ac:dyDescent="0.45">
      <c r="A998" s="106">
        <v>993</v>
      </c>
      <c r="B998" s="167" t="s">
        <v>1498</v>
      </c>
      <c r="C998" s="146">
        <v>12</v>
      </c>
      <c r="D998" s="135" t="s">
        <v>607</v>
      </c>
      <c r="E998" s="156">
        <v>64804</v>
      </c>
      <c r="F998" s="155" t="s">
        <v>288</v>
      </c>
      <c r="G998" s="114" t="s">
        <v>1515</v>
      </c>
      <c r="H998" s="133">
        <v>1</v>
      </c>
      <c r="I998" s="133"/>
      <c r="J998" s="112"/>
      <c r="K998" s="133">
        <v>1</v>
      </c>
      <c r="L998" s="133"/>
      <c r="M998" s="134" t="s">
        <v>290</v>
      </c>
      <c r="N998" s="154">
        <v>64815</v>
      </c>
    </row>
    <row r="999" spans="1:14" ht="22.5" x14ac:dyDescent="0.45">
      <c r="A999" s="106">
        <v>994</v>
      </c>
      <c r="B999" s="167" t="s">
        <v>1502</v>
      </c>
      <c r="C999" s="146">
        <v>66</v>
      </c>
      <c r="D999" s="135" t="s">
        <v>1511</v>
      </c>
      <c r="E999" s="156">
        <v>64804</v>
      </c>
      <c r="F999" s="155" t="s">
        <v>642</v>
      </c>
      <c r="G999" s="114" t="s">
        <v>1515</v>
      </c>
      <c r="H999" s="133">
        <v>1</v>
      </c>
      <c r="I999" s="133"/>
      <c r="J999" s="112"/>
      <c r="K999" s="133">
        <v>1</v>
      </c>
      <c r="L999" s="133"/>
      <c r="M999" s="134" t="s">
        <v>290</v>
      </c>
      <c r="N999" s="154">
        <v>64815</v>
      </c>
    </row>
    <row r="1000" spans="1:14" ht="22.5" x14ac:dyDescent="0.45">
      <c r="A1000" s="106">
        <v>995</v>
      </c>
      <c r="B1000" s="167" t="s">
        <v>1503</v>
      </c>
      <c r="C1000" s="146">
        <v>31</v>
      </c>
      <c r="D1000" s="135" t="s">
        <v>998</v>
      </c>
      <c r="E1000" s="156">
        <v>64804</v>
      </c>
      <c r="F1000" s="155" t="s">
        <v>642</v>
      </c>
      <c r="G1000" s="114" t="s">
        <v>420</v>
      </c>
      <c r="H1000" s="133">
        <v>1</v>
      </c>
      <c r="I1000" s="133"/>
      <c r="J1000" s="112"/>
      <c r="K1000" s="133">
        <v>1</v>
      </c>
      <c r="L1000" s="133"/>
      <c r="M1000" s="134" t="s">
        <v>290</v>
      </c>
      <c r="N1000" s="154">
        <v>64820</v>
      </c>
    </row>
    <row r="1001" spans="1:14" ht="22.5" x14ac:dyDescent="0.45">
      <c r="A1001" s="106">
        <v>996</v>
      </c>
      <c r="B1001" s="167" t="s">
        <v>1504</v>
      </c>
      <c r="C1001" s="146">
        <v>23</v>
      </c>
      <c r="D1001" s="135" t="s">
        <v>998</v>
      </c>
      <c r="E1001" s="156">
        <v>64804</v>
      </c>
      <c r="F1001" s="155" t="s">
        <v>642</v>
      </c>
      <c r="G1001" s="114" t="s">
        <v>420</v>
      </c>
      <c r="H1001" s="133">
        <v>1</v>
      </c>
      <c r="I1001" s="133"/>
      <c r="J1001" s="112"/>
      <c r="K1001" s="133">
        <v>1</v>
      </c>
      <c r="L1001" s="133"/>
      <c r="M1001" s="134" t="s">
        <v>290</v>
      </c>
      <c r="N1001" s="154">
        <v>64820</v>
      </c>
    </row>
    <row r="1002" spans="1:14" ht="22.5" x14ac:dyDescent="0.45">
      <c r="A1002" s="106">
        <v>997</v>
      </c>
      <c r="B1002" s="167" t="s">
        <v>1505</v>
      </c>
      <c r="C1002" s="146">
        <v>25</v>
      </c>
      <c r="D1002" s="135" t="s">
        <v>998</v>
      </c>
      <c r="E1002" s="156">
        <v>64804</v>
      </c>
      <c r="F1002" s="155" t="s">
        <v>642</v>
      </c>
      <c r="G1002" s="114" t="s">
        <v>420</v>
      </c>
      <c r="H1002" s="133">
        <v>1</v>
      </c>
      <c r="I1002" s="133"/>
      <c r="J1002" s="112"/>
      <c r="K1002" s="133">
        <v>1</v>
      </c>
      <c r="L1002" s="133"/>
      <c r="M1002" s="134" t="s">
        <v>290</v>
      </c>
      <c r="N1002" s="154">
        <v>64820</v>
      </c>
    </row>
    <row r="1003" spans="1:14" ht="22.5" x14ac:dyDescent="0.45">
      <c r="A1003" s="106">
        <v>998</v>
      </c>
      <c r="B1003" s="167" t="s">
        <v>1506</v>
      </c>
      <c r="C1003" s="146">
        <v>30</v>
      </c>
      <c r="D1003" s="135" t="s">
        <v>998</v>
      </c>
      <c r="E1003" s="156">
        <v>64804</v>
      </c>
      <c r="F1003" s="155" t="s">
        <v>642</v>
      </c>
      <c r="G1003" s="114" t="s">
        <v>420</v>
      </c>
      <c r="H1003" s="133">
        <v>1</v>
      </c>
      <c r="I1003" s="133"/>
      <c r="J1003" s="112"/>
      <c r="K1003" s="133">
        <v>1</v>
      </c>
      <c r="L1003" s="133"/>
      <c r="M1003" s="134" t="s">
        <v>290</v>
      </c>
      <c r="N1003" s="154">
        <v>64820</v>
      </c>
    </row>
    <row r="1004" spans="1:14" ht="22.5" x14ac:dyDescent="0.45">
      <c r="A1004" s="106">
        <v>999</v>
      </c>
      <c r="B1004" s="167" t="s">
        <v>1507</v>
      </c>
      <c r="C1004" s="146">
        <v>19</v>
      </c>
      <c r="D1004" s="135" t="s">
        <v>998</v>
      </c>
      <c r="E1004" s="156">
        <v>64804</v>
      </c>
      <c r="F1004" s="155" t="s">
        <v>642</v>
      </c>
      <c r="G1004" s="114" t="s">
        <v>420</v>
      </c>
      <c r="H1004" s="133">
        <v>1</v>
      </c>
      <c r="I1004" s="133"/>
      <c r="J1004" s="112"/>
      <c r="K1004" s="133">
        <v>1</v>
      </c>
      <c r="L1004" s="133"/>
      <c r="M1004" s="134" t="s">
        <v>290</v>
      </c>
      <c r="N1004" s="154">
        <v>64820</v>
      </c>
    </row>
    <row r="1005" spans="1:14" ht="22.5" x14ac:dyDescent="0.45">
      <c r="A1005" s="106">
        <v>1000</v>
      </c>
      <c r="B1005" s="167" t="s">
        <v>1508</v>
      </c>
      <c r="C1005" s="146">
        <v>40</v>
      </c>
      <c r="D1005" s="135" t="s">
        <v>998</v>
      </c>
      <c r="E1005" s="156">
        <v>64804</v>
      </c>
      <c r="F1005" s="155" t="s">
        <v>642</v>
      </c>
      <c r="G1005" s="114" t="s">
        <v>420</v>
      </c>
      <c r="H1005" s="133">
        <v>1</v>
      </c>
      <c r="I1005" s="133"/>
      <c r="J1005" s="112"/>
      <c r="K1005" s="133">
        <v>1</v>
      </c>
      <c r="L1005" s="133"/>
      <c r="M1005" s="134" t="s">
        <v>290</v>
      </c>
      <c r="N1005" s="154">
        <v>64820</v>
      </c>
    </row>
    <row r="1006" spans="1:14" ht="22.5" x14ac:dyDescent="0.45">
      <c r="A1006" s="106">
        <v>1001</v>
      </c>
      <c r="B1006" s="167" t="s">
        <v>1509</v>
      </c>
      <c r="C1006" s="146">
        <v>50</v>
      </c>
      <c r="D1006" s="135" t="s">
        <v>998</v>
      </c>
      <c r="E1006" s="156">
        <v>64804</v>
      </c>
      <c r="F1006" s="155" t="s">
        <v>642</v>
      </c>
      <c r="G1006" s="114" t="s">
        <v>420</v>
      </c>
      <c r="H1006" s="133">
        <v>1</v>
      </c>
      <c r="I1006" s="133"/>
      <c r="J1006" s="112"/>
      <c r="K1006" s="133">
        <v>1</v>
      </c>
      <c r="L1006" s="133"/>
      <c r="M1006" s="134" t="s">
        <v>290</v>
      </c>
      <c r="N1006" s="154">
        <v>64820</v>
      </c>
    </row>
    <row r="1007" spans="1:14" ht="22.5" x14ac:dyDescent="0.45">
      <c r="A1007" s="106">
        <v>1002</v>
      </c>
      <c r="B1007" s="167" t="s">
        <v>1510</v>
      </c>
      <c r="C1007" s="146">
        <v>20</v>
      </c>
      <c r="D1007" s="135" t="s">
        <v>1512</v>
      </c>
      <c r="E1007" s="156">
        <v>64804</v>
      </c>
      <c r="F1007" s="155" t="s">
        <v>642</v>
      </c>
      <c r="G1007" s="114" t="s">
        <v>1259</v>
      </c>
      <c r="H1007" s="133">
        <v>1</v>
      </c>
      <c r="I1007" s="133"/>
      <c r="J1007" s="112"/>
      <c r="K1007" s="133">
        <v>1</v>
      </c>
      <c r="L1007" s="133"/>
      <c r="M1007" s="134" t="s">
        <v>290</v>
      </c>
      <c r="N1007" s="154">
        <v>64819</v>
      </c>
    </row>
    <row r="1008" spans="1:14" ht="22.5" x14ac:dyDescent="0.45">
      <c r="A1008" s="106">
        <v>1003</v>
      </c>
      <c r="B1008" s="167" t="s">
        <v>1312</v>
      </c>
      <c r="C1008" s="146">
        <v>15</v>
      </c>
      <c r="D1008" s="135" t="s">
        <v>1043</v>
      </c>
      <c r="E1008" s="156">
        <v>64804</v>
      </c>
      <c r="F1008" s="155" t="s">
        <v>642</v>
      </c>
      <c r="G1008" s="114" t="s">
        <v>1259</v>
      </c>
      <c r="H1008" s="133">
        <v>1</v>
      </c>
      <c r="I1008" s="133"/>
      <c r="J1008" s="112"/>
      <c r="K1008" s="133">
        <v>1</v>
      </c>
      <c r="L1008" s="133"/>
      <c r="M1008" s="134" t="s">
        <v>290</v>
      </c>
      <c r="N1008" s="154">
        <v>64819</v>
      </c>
    </row>
    <row r="1009" spans="1:14" ht="22.5" x14ac:dyDescent="0.45">
      <c r="A1009" s="106">
        <v>1004</v>
      </c>
      <c r="B1009" s="167" t="s">
        <v>1513</v>
      </c>
      <c r="C1009" s="146">
        <v>30</v>
      </c>
      <c r="D1009" s="135" t="s">
        <v>1297</v>
      </c>
      <c r="E1009" s="156">
        <v>64805</v>
      </c>
      <c r="F1009" s="155" t="s">
        <v>1514</v>
      </c>
      <c r="G1009" s="114" t="s">
        <v>816</v>
      </c>
      <c r="H1009" s="133">
        <v>1</v>
      </c>
      <c r="I1009" s="133"/>
      <c r="J1009" s="112"/>
      <c r="K1009" s="133">
        <v>1</v>
      </c>
      <c r="L1009" s="133"/>
      <c r="M1009" s="134" t="s">
        <v>290</v>
      </c>
      <c r="N1009" s="154">
        <v>64815</v>
      </c>
    </row>
    <row r="1010" spans="1:14" ht="22.5" x14ac:dyDescent="0.45">
      <c r="A1010" s="106">
        <v>1005</v>
      </c>
      <c r="B1010" s="167" t="s">
        <v>1518</v>
      </c>
      <c r="C1010" s="146">
        <v>34</v>
      </c>
      <c r="D1010" s="135" t="s">
        <v>1009</v>
      </c>
      <c r="E1010" s="156">
        <v>64806</v>
      </c>
      <c r="F1010" s="155" t="s">
        <v>642</v>
      </c>
      <c r="G1010" s="114" t="s">
        <v>1259</v>
      </c>
      <c r="H1010" s="133">
        <v>1</v>
      </c>
      <c r="I1010" s="133"/>
      <c r="J1010" s="112"/>
      <c r="K1010" s="133">
        <v>1</v>
      </c>
      <c r="L1010" s="133"/>
      <c r="M1010" s="134" t="s">
        <v>290</v>
      </c>
      <c r="N1010" s="154">
        <v>64819</v>
      </c>
    </row>
    <row r="1011" spans="1:14" ht="22.5" x14ac:dyDescent="0.45">
      <c r="A1011" s="106">
        <v>1006</v>
      </c>
      <c r="B1011" s="167" t="s">
        <v>1519</v>
      </c>
      <c r="C1011" s="146">
        <v>29</v>
      </c>
      <c r="D1011" s="135" t="s">
        <v>1042</v>
      </c>
      <c r="E1011" s="156">
        <v>64806</v>
      </c>
      <c r="F1011" s="155" t="s">
        <v>642</v>
      </c>
      <c r="G1011" s="114" t="s">
        <v>1259</v>
      </c>
      <c r="H1011" s="133">
        <v>1</v>
      </c>
      <c r="I1011" s="133"/>
      <c r="J1011" s="112"/>
      <c r="K1011" s="133">
        <v>1</v>
      </c>
      <c r="L1011" s="133"/>
      <c r="M1011" s="134" t="s">
        <v>290</v>
      </c>
      <c r="N1011" s="154">
        <v>64819</v>
      </c>
    </row>
    <row r="1012" spans="1:14" ht="22.5" x14ac:dyDescent="0.45">
      <c r="A1012" s="106">
        <v>1007</v>
      </c>
      <c r="B1012" s="167" t="s">
        <v>1520</v>
      </c>
      <c r="C1012" s="146">
        <v>25</v>
      </c>
      <c r="D1012" s="135" t="s">
        <v>1122</v>
      </c>
      <c r="E1012" s="156">
        <v>64806</v>
      </c>
      <c r="F1012" s="155" t="s">
        <v>642</v>
      </c>
      <c r="G1012" s="114" t="s">
        <v>1259</v>
      </c>
      <c r="H1012" s="133">
        <v>1</v>
      </c>
      <c r="I1012" s="133"/>
      <c r="J1012" s="112"/>
      <c r="K1012" s="133">
        <v>1</v>
      </c>
      <c r="L1012" s="133"/>
      <c r="M1012" s="134" t="s">
        <v>290</v>
      </c>
      <c r="N1012" s="154">
        <v>64819</v>
      </c>
    </row>
    <row r="1013" spans="1:14" ht="22.5" x14ac:dyDescent="0.45">
      <c r="A1013" s="106">
        <v>1008</v>
      </c>
      <c r="B1013" s="167" t="s">
        <v>1521</v>
      </c>
      <c r="C1013" s="146">
        <v>52</v>
      </c>
      <c r="D1013" s="135" t="s">
        <v>1468</v>
      </c>
      <c r="E1013" s="156">
        <v>64806</v>
      </c>
      <c r="F1013" s="155" t="s">
        <v>1107</v>
      </c>
      <c r="G1013" s="114" t="s">
        <v>1108</v>
      </c>
      <c r="H1013" s="133">
        <v>1</v>
      </c>
      <c r="I1013" s="133"/>
      <c r="J1013" s="112"/>
      <c r="K1013" s="133">
        <v>1</v>
      </c>
      <c r="L1013" s="133"/>
      <c r="M1013" s="134" t="s">
        <v>290</v>
      </c>
      <c r="N1013" s="154">
        <v>64811</v>
      </c>
    </row>
    <row r="1014" spans="1:14" ht="22.5" x14ac:dyDescent="0.45">
      <c r="A1014" s="106">
        <v>1009</v>
      </c>
      <c r="B1014" s="167" t="s">
        <v>1522</v>
      </c>
      <c r="C1014" s="146">
        <v>40</v>
      </c>
      <c r="D1014" s="135" t="s">
        <v>995</v>
      </c>
      <c r="E1014" s="156">
        <v>64806</v>
      </c>
      <c r="F1014" s="155" t="s">
        <v>288</v>
      </c>
      <c r="G1014" s="114" t="s">
        <v>420</v>
      </c>
      <c r="H1014" s="133">
        <v>1</v>
      </c>
      <c r="I1014" s="133"/>
      <c r="J1014" s="112"/>
      <c r="K1014" s="133">
        <v>1</v>
      </c>
      <c r="L1014" s="133"/>
      <c r="M1014" s="134" t="s">
        <v>290</v>
      </c>
      <c r="N1014" s="154">
        <v>64822</v>
      </c>
    </row>
    <row r="1015" spans="1:14" ht="22.5" x14ac:dyDescent="0.45">
      <c r="A1015" s="106">
        <v>1010</v>
      </c>
      <c r="B1015" s="167" t="s">
        <v>1523</v>
      </c>
      <c r="C1015" s="146">
        <v>49</v>
      </c>
      <c r="D1015" s="135" t="s">
        <v>998</v>
      </c>
      <c r="E1015" s="156">
        <v>64806</v>
      </c>
      <c r="F1015" s="155" t="s">
        <v>288</v>
      </c>
      <c r="G1015" s="114" t="s">
        <v>420</v>
      </c>
      <c r="H1015" s="133">
        <v>1</v>
      </c>
      <c r="I1015" s="133"/>
      <c r="J1015" s="112"/>
      <c r="K1015" s="133">
        <v>1</v>
      </c>
      <c r="L1015" s="133"/>
      <c r="M1015" s="134" t="s">
        <v>290</v>
      </c>
      <c r="N1015" s="154">
        <v>64822</v>
      </c>
    </row>
    <row r="1016" spans="1:14" ht="22.5" x14ac:dyDescent="0.45">
      <c r="A1016" s="106">
        <v>1011</v>
      </c>
      <c r="B1016" s="167" t="s">
        <v>1527</v>
      </c>
      <c r="C1016" s="146" t="s">
        <v>1524</v>
      </c>
      <c r="D1016" s="135" t="s">
        <v>1526</v>
      </c>
      <c r="E1016" s="156">
        <v>64806</v>
      </c>
      <c r="F1016" s="155" t="s">
        <v>288</v>
      </c>
      <c r="G1016" s="114" t="s">
        <v>420</v>
      </c>
      <c r="H1016" s="133">
        <v>1</v>
      </c>
      <c r="I1016" s="133"/>
      <c r="J1016" s="112"/>
      <c r="K1016" s="133">
        <v>1</v>
      </c>
      <c r="L1016" s="133"/>
      <c r="M1016" s="134" t="s">
        <v>290</v>
      </c>
      <c r="N1016" s="154">
        <v>64822</v>
      </c>
    </row>
    <row r="1017" spans="1:14" ht="22.5" x14ac:dyDescent="0.45">
      <c r="A1017" s="106">
        <v>1012</v>
      </c>
      <c r="B1017" s="167" t="s">
        <v>1525</v>
      </c>
      <c r="C1017" s="146">
        <v>21</v>
      </c>
      <c r="D1017" s="135" t="s">
        <v>999</v>
      </c>
      <c r="E1017" s="156">
        <v>64806</v>
      </c>
      <c r="F1017" s="155" t="s">
        <v>288</v>
      </c>
      <c r="G1017" s="114" t="s">
        <v>420</v>
      </c>
      <c r="H1017" s="133">
        <v>1</v>
      </c>
      <c r="I1017" s="133"/>
      <c r="J1017" s="112"/>
      <c r="K1017" s="133">
        <v>1</v>
      </c>
      <c r="L1017" s="133"/>
      <c r="M1017" s="134" t="s">
        <v>290</v>
      </c>
      <c r="N1017" s="154">
        <v>64822</v>
      </c>
    </row>
    <row r="1018" spans="1:14" ht="22.5" x14ac:dyDescent="0.45">
      <c r="A1018" s="106">
        <v>1013</v>
      </c>
      <c r="B1018" s="167" t="s">
        <v>1528</v>
      </c>
      <c r="C1018" s="146">
        <v>62</v>
      </c>
      <c r="D1018" s="135" t="s">
        <v>995</v>
      </c>
      <c r="E1018" s="156">
        <v>64806</v>
      </c>
      <c r="F1018" s="155" t="s">
        <v>645</v>
      </c>
      <c r="G1018" s="114" t="s">
        <v>1259</v>
      </c>
      <c r="H1018" s="133">
        <v>1</v>
      </c>
      <c r="I1018" s="133"/>
      <c r="J1018" s="112"/>
      <c r="K1018" s="133">
        <v>1</v>
      </c>
      <c r="L1018" s="133"/>
      <c r="M1018" s="134" t="s">
        <v>290</v>
      </c>
      <c r="N1018" s="154">
        <v>64834</v>
      </c>
    </row>
    <row r="1019" spans="1:14" ht="22.5" x14ac:dyDescent="0.45">
      <c r="A1019" s="106">
        <v>1014</v>
      </c>
      <c r="B1019" s="167" t="s">
        <v>1529</v>
      </c>
      <c r="C1019" s="146">
        <v>23</v>
      </c>
      <c r="D1019" s="135" t="s">
        <v>995</v>
      </c>
      <c r="E1019" s="156">
        <v>64806</v>
      </c>
      <c r="F1019" s="155" t="s">
        <v>642</v>
      </c>
      <c r="G1019" s="114" t="s">
        <v>1259</v>
      </c>
      <c r="H1019" s="133">
        <v>1</v>
      </c>
      <c r="I1019" s="133"/>
      <c r="J1019" s="112"/>
      <c r="K1019" s="133">
        <v>1</v>
      </c>
      <c r="L1019" s="133"/>
      <c r="M1019" s="134" t="s">
        <v>290</v>
      </c>
      <c r="N1019" s="154">
        <v>64834</v>
      </c>
    </row>
    <row r="1020" spans="1:14" ht="22.5" x14ac:dyDescent="0.45">
      <c r="A1020" s="106">
        <v>1015</v>
      </c>
      <c r="B1020" s="167" t="s">
        <v>1530</v>
      </c>
      <c r="C1020" s="146">
        <v>29</v>
      </c>
      <c r="D1020" s="135" t="s">
        <v>1042</v>
      </c>
      <c r="E1020" s="156">
        <v>64807</v>
      </c>
      <c r="F1020" s="155" t="s">
        <v>642</v>
      </c>
      <c r="G1020" s="114" t="s">
        <v>1259</v>
      </c>
      <c r="H1020" s="133">
        <v>1</v>
      </c>
      <c r="I1020" s="133"/>
      <c r="J1020" s="112"/>
      <c r="K1020" s="133">
        <v>1</v>
      </c>
      <c r="L1020" s="133"/>
      <c r="M1020" s="134" t="s">
        <v>290</v>
      </c>
      <c r="N1020" s="154">
        <v>64819</v>
      </c>
    </row>
    <row r="1021" spans="1:14" ht="22.5" x14ac:dyDescent="0.45">
      <c r="A1021" s="106">
        <v>1016</v>
      </c>
      <c r="B1021" s="167" t="s">
        <v>1531</v>
      </c>
      <c r="C1021" s="146">
        <v>10</v>
      </c>
      <c r="D1021" s="135" t="s">
        <v>1042</v>
      </c>
      <c r="E1021" s="156">
        <v>64807</v>
      </c>
      <c r="F1021" s="155" t="s">
        <v>642</v>
      </c>
      <c r="G1021" s="114" t="s">
        <v>1259</v>
      </c>
      <c r="H1021" s="133">
        <v>1</v>
      </c>
      <c r="I1021" s="133"/>
      <c r="J1021" s="112"/>
      <c r="K1021" s="133">
        <v>1</v>
      </c>
      <c r="L1021" s="133"/>
      <c r="M1021" s="134" t="s">
        <v>290</v>
      </c>
      <c r="N1021" s="154">
        <v>64819</v>
      </c>
    </row>
    <row r="1022" spans="1:14" ht="22.5" x14ac:dyDescent="0.45">
      <c r="A1022" s="106">
        <v>1017</v>
      </c>
      <c r="B1022" s="167" t="s">
        <v>1532</v>
      </c>
      <c r="C1022" s="146">
        <v>61</v>
      </c>
      <c r="D1022" s="135" t="s">
        <v>1382</v>
      </c>
      <c r="E1022" s="156">
        <v>64807</v>
      </c>
      <c r="F1022" s="155" t="s">
        <v>642</v>
      </c>
      <c r="G1022" s="114" t="s">
        <v>1259</v>
      </c>
      <c r="H1022" s="133">
        <v>1</v>
      </c>
      <c r="I1022" s="133"/>
      <c r="J1022" s="112"/>
      <c r="K1022" s="133">
        <v>1</v>
      </c>
      <c r="L1022" s="133"/>
      <c r="M1022" s="134" t="s">
        <v>290</v>
      </c>
      <c r="N1022" s="154">
        <v>64819</v>
      </c>
    </row>
    <row r="1023" spans="1:14" ht="22.5" x14ac:dyDescent="0.45">
      <c r="A1023" s="106">
        <v>1018</v>
      </c>
      <c r="B1023" s="167" t="s">
        <v>1533</v>
      </c>
      <c r="C1023" s="146">
        <v>25</v>
      </c>
      <c r="D1023" s="135" t="s">
        <v>1382</v>
      </c>
      <c r="E1023" s="156">
        <v>64807</v>
      </c>
      <c r="F1023" s="155" t="s">
        <v>642</v>
      </c>
      <c r="G1023" s="114" t="s">
        <v>1259</v>
      </c>
      <c r="H1023" s="133">
        <v>1</v>
      </c>
      <c r="I1023" s="133"/>
      <c r="J1023" s="112"/>
      <c r="K1023" s="133">
        <v>1</v>
      </c>
      <c r="L1023" s="133"/>
      <c r="M1023" s="134" t="s">
        <v>290</v>
      </c>
      <c r="N1023" s="154">
        <v>64819</v>
      </c>
    </row>
    <row r="1024" spans="1:14" ht="22.5" x14ac:dyDescent="0.45">
      <c r="A1024" s="106">
        <v>1019</v>
      </c>
      <c r="B1024" s="167" t="s">
        <v>1534</v>
      </c>
      <c r="C1024" s="146">
        <v>23</v>
      </c>
      <c r="D1024" s="135" t="s">
        <v>1131</v>
      </c>
      <c r="E1024" s="156">
        <v>64807</v>
      </c>
      <c r="F1024" s="155" t="s">
        <v>288</v>
      </c>
      <c r="G1024" s="114" t="s">
        <v>816</v>
      </c>
      <c r="H1024" s="133">
        <v>1</v>
      </c>
      <c r="I1024" s="133"/>
      <c r="J1024" s="112"/>
      <c r="K1024" s="133">
        <v>1</v>
      </c>
      <c r="L1024" s="133"/>
      <c r="M1024" s="134" t="s">
        <v>290</v>
      </c>
      <c r="N1024" s="154">
        <v>64818</v>
      </c>
    </row>
    <row r="1025" spans="1:14" ht="22.5" x14ac:dyDescent="0.45">
      <c r="A1025" s="106">
        <v>1020</v>
      </c>
      <c r="B1025" s="167" t="s">
        <v>1535</v>
      </c>
      <c r="C1025" s="146">
        <v>4</v>
      </c>
      <c r="D1025" s="135" t="s">
        <v>1131</v>
      </c>
      <c r="E1025" s="156">
        <v>64807</v>
      </c>
      <c r="F1025" s="155" t="s">
        <v>288</v>
      </c>
      <c r="G1025" s="114" t="s">
        <v>816</v>
      </c>
      <c r="H1025" s="133">
        <v>1</v>
      </c>
      <c r="I1025" s="133"/>
      <c r="J1025" s="112"/>
      <c r="K1025" s="133">
        <v>1</v>
      </c>
      <c r="L1025" s="133"/>
      <c r="M1025" s="134" t="s">
        <v>290</v>
      </c>
      <c r="N1025" s="154">
        <v>64818</v>
      </c>
    </row>
    <row r="1026" spans="1:14" ht="22.5" x14ac:dyDescent="0.45">
      <c r="A1026" s="106">
        <v>1021</v>
      </c>
      <c r="B1026" s="167" t="s">
        <v>1536</v>
      </c>
      <c r="C1026" s="146">
        <v>25</v>
      </c>
      <c r="D1026" s="135" t="s">
        <v>1235</v>
      </c>
      <c r="E1026" s="156">
        <v>64807</v>
      </c>
      <c r="F1026" s="155" t="s">
        <v>288</v>
      </c>
      <c r="G1026" s="114" t="s">
        <v>816</v>
      </c>
      <c r="H1026" s="133">
        <v>1</v>
      </c>
      <c r="I1026" s="133"/>
      <c r="J1026" s="112"/>
      <c r="K1026" s="133">
        <v>1</v>
      </c>
      <c r="L1026" s="133"/>
      <c r="M1026" s="134" t="s">
        <v>290</v>
      </c>
      <c r="N1026" s="154">
        <v>64818</v>
      </c>
    </row>
    <row r="1027" spans="1:14" ht="22.5" x14ac:dyDescent="0.45">
      <c r="A1027" s="106">
        <v>1022</v>
      </c>
      <c r="B1027" s="167" t="s">
        <v>1537</v>
      </c>
      <c r="C1027" s="146">
        <v>25</v>
      </c>
      <c r="D1027" s="135" t="s">
        <v>1235</v>
      </c>
      <c r="E1027" s="156">
        <v>64807</v>
      </c>
      <c r="F1027" s="155" t="s">
        <v>288</v>
      </c>
      <c r="G1027" s="114" t="s">
        <v>816</v>
      </c>
      <c r="H1027" s="133">
        <v>1</v>
      </c>
      <c r="I1027" s="133"/>
      <c r="J1027" s="112"/>
      <c r="K1027" s="133">
        <v>1</v>
      </c>
      <c r="L1027" s="133"/>
      <c r="M1027" s="134" t="s">
        <v>290</v>
      </c>
      <c r="N1027" s="154">
        <v>64818</v>
      </c>
    </row>
    <row r="1028" spans="1:14" ht="22.5" x14ac:dyDescent="0.45">
      <c r="A1028" s="106">
        <v>1023</v>
      </c>
      <c r="B1028" s="167" t="s">
        <v>1538</v>
      </c>
      <c r="C1028" s="146">
        <v>7</v>
      </c>
      <c r="D1028" s="135" t="s">
        <v>1235</v>
      </c>
      <c r="E1028" s="156">
        <v>64807</v>
      </c>
      <c r="F1028" s="155" t="s">
        <v>288</v>
      </c>
      <c r="G1028" s="114" t="s">
        <v>816</v>
      </c>
      <c r="H1028" s="133">
        <v>1</v>
      </c>
      <c r="I1028" s="133"/>
      <c r="J1028" s="112"/>
      <c r="K1028" s="133">
        <v>1</v>
      </c>
      <c r="L1028" s="133"/>
      <c r="M1028" s="134" t="s">
        <v>290</v>
      </c>
      <c r="N1028" s="154">
        <v>64818</v>
      </c>
    </row>
    <row r="1029" spans="1:14" ht="22.5" x14ac:dyDescent="0.45">
      <c r="A1029" s="106">
        <v>1024</v>
      </c>
      <c r="B1029" s="167" t="s">
        <v>1539</v>
      </c>
      <c r="C1029" s="146">
        <v>14</v>
      </c>
      <c r="D1029" s="135" t="s">
        <v>1235</v>
      </c>
      <c r="E1029" s="156">
        <v>64807</v>
      </c>
      <c r="F1029" s="155" t="s">
        <v>288</v>
      </c>
      <c r="G1029" s="114" t="s">
        <v>816</v>
      </c>
      <c r="H1029" s="133">
        <v>1</v>
      </c>
      <c r="I1029" s="133"/>
      <c r="J1029" s="112"/>
      <c r="K1029" s="133">
        <v>1</v>
      </c>
      <c r="L1029" s="133"/>
      <c r="M1029" s="134" t="s">
        <v>290</v>
      </c>
      <c r="N1029" s="154">
        <v>64818</v>
      </c>
    </row>
    <row r="1030" spans="1:14" ht="22.5" x14ac:dyDescent="0.45">
      <c r="A1030" s="106">
        <v>1025</v>
      </c>
      <c r="B1030" s="167" t="s">
        <v>1540</v>
      </c>
      <c r="C1030" s="146">
        <v>50</v>
      </c>
      <c r="D1030" s="135" t="s">
        <v>1010</v>
      </c>
      <c r="E1030" s="156">
        <v>64807</v>
      </c>
      <c r="F1030" s="155" t="s">
        <v>288</v>
      </c>
      <c r="G1030" s="114" t="s">
        <v>816</v>
      </c>
      <c r="H1030" s="133">
        <v>1</v>
      </c>
      <c r="I1030" s="133"/>
      <c r="J1030" s="112"/>
      <c r="K1030" s="133">
        <v>1</v>
      </c>
      <c r="L1030" s="133"/>
      <c r="M1030" s="134" t="s">
        <v>290</v>
      </c>
      <c r="N1030" s="154">
        <v>64818</v>
      </c>
    </row>
    <row r="1031" spans="1:14" ht="22.5" x14ac:dyDescent="0.45">
      <c r="A1031" s="106">
        <v>1026</v>
      </c>
      <c r="B1031" s="167" t="s">
        <v>1541</v>
      </c>
      <c r="C1031" s="146">
        <v>24</v>
      </c>
      <c r="D1031" s="135" t="s">
        <v>1131</v>
      </c>
      <c r="E1031" s="156">
        <v>64807</v>
      </c>
      <c r="F1031" s="155" t="s">
        <v>288</v>
      </c>
      <c r="G1031" s="114" t="s">
        <v>816</v>
      </c>
      <c r="H1031" s="133">
        <v>1</v>
      </c>
      <c r="I1031" s="133"/>
      <c r="J1031" s="112"/>
      <c r="K1031" s="133">
        <v>1</v>
      </c>
      <c r="L1031" s="133"/>
      <c r="M1031" s="134" t="s">
        <v>290</v>
      </c>
      <c r="N1031" s="154">
        <v>64818</v>
      </c>
    </row>
    <row r="1032" spans="1:14" ht="22.5" x14ac:dyDescent="0.45">
      <c r="A1032" s="106">
        <v>1027</v>
      </c>
      <c r="B1032" s="167" t="s">
        <v>1542</v>
      </c>
      <c r="C1032" s="146">
        <v>28</v>
      </c>
      <c r="D1032" s="135" t="s">
        <v>1085</v>
      </c>
      <c r="E1032" s="156">
        <v>64807</v>
      </c>
      <c r="F1032" s="155" t="s">
        <v>1550</v>
      </c>
      <c r="G1032" s="114" t="s">
        <v>1259</v>
      </c>
      <c r="H1032" s="133">
        <v>1</v>
      </c>
      <c r="I1032" s="133"/>
      <c r="J1032" s="112"/>
      <c r="K1032" s="133">
        <v>1</v>
      </c>
      <c r="L1032" s="133"/>
      <c r="M1032" s="134" t="s">
        <v>290</v>
      </c>
      <c r="N1032" s="154">
        <v>64819</v>
      </c>
    </row>
    <row r="1033" spans="1:14" ht="22.5" x14ac:dyDescent="0.45">
      <c r="A1033" s="106">
        <v>1028</v>
      </c>
      <c r="B1033" s="167" t="s">
        <v>1543</v>
      </c>
      <c r="C1033" s="146">
        <v>12</v>
      </c>
      <c r="D1033" s="135" t="s">
        <v>1085</v>
      </c>
      <c r="E1033" s="156">
        <v>64807</v>
      </c>
      <c r="F1033" s="155" t="s">
        <v>642</v>
      </c>
      <c r="G1033" s="114" t="s">
        <v>1259</v>
      </c>
      <c r="H1033" s="133">
        <v>1</v>
      </c>
      <c r="I1033" s="133"/>
      <c r="J1033" s="112"/>
      <c r="K1033" s="133">
        <v>1</v>
      </c>
      <c r="L1033" s="133"/>
      <c r="M1033" s="134" t="s">
        <v>290</v>
      </c>
      <c r="N1033" s="154">
        <v>64819</v>
      </c>
    </row>
    <row r="1034" spans="1:14" ht="22.5" x14ac:dyDescent="0.45">
      <c r="A1034" s="106">
        <v>1029</v>
      </c>
      <c r="B1034" s="167" t="s">
        <v>1544</v>
      </c>
      <c r="C1034" s="146">
        <v>27</v>
      </c>
      <c r="D1034" s="135" t="s">
        <v>863</v>
      </c>
      <c r="E1034" s="156">
        <v>64807</v>
      </c>
      <c r="F1034" s="155" t="s">
        <v>1550</v>
      </c>
      <c r="G1034" s="114" t="s">
        <v>1259</v>
      </c>
      <c r="H1034" s="133">
        <v>1</v>
      </c>
      <c r="I1034" s="133"/>
      <c r="J1034" s="112"/>
      <c r="K1034" s="133">
        <v>1</v>
      </c>
      <c r="L1034" s="133"/>
      <c r="M1034" s="134" t="s">
        <v>290</v>
      </c>
      <c r="N1034" s="154">
        <v>64819</v>
      </c>
    </row>
    <row r="1035" spans="1:14" ht="22.5" x14ac:dyDescent="0.45">
      <c r="A1035" s="106">
        <v>1030</v>
      </c>
      <c r="B1035" s="167" t="s">
        <v>1545</v>
      </c>
      <c r="C1035" s="146">
        <v>31</v>
      </c>
      <c r="D1035" s="135" t="s">
        <v>1085</v>
      </c>
      <c r="E1035" s="156">
        <v>64807</v>
      </c>
      <c r="F1035" s="155" t="s">
        <v>1550</v>
      </c>
      <c r="G1035" s="114" t="s">
        <v>1259</v>
      </c>
      <c r="H1035" s="133">
        <v>1</v>
      </c>
      <c r="I1035" s="133"/>
      <c r="J1035" s="112"/>
      <c r="K1035" s="133">
        <v>1</v>
      </c>
      <c r="L1035" s="133"/>
      <c r="M1035" s="134" t="s">
        <v>290</v>
      </c>
      <c r="N1035" s="154">
        <v>64819</v>
      </c>
    </row>
    <row r="1036" spans="1:14" ht="22.5" x14ac:dyDescent="0.45">
      <c r="A1036" s="106">
        <v>1031</v>
      </c>
      <c r="B1036" s="167" t="s">
        <v>1546</v>
      </c>
      <c r="C1036" s="146">
        <v>0.7</v>
      </c>
      <c r="D1036" s="135" t="s">
        <v>1041</v>
      </c>
      <c r="E1036" s="156">
        <v>64807</v>
      </c>
      <c r="F1036" s="155" t="s">
        <v>642</v>
      </c>
      <c r="G1036" s="114" t="s">
        <v>1259</v>
      </c>
      <c r="H1036" s="133">
        <v>1</v>
      </c>
      <c r="I1036" s="133"/>
      <c r="J1036" s="112"/>
      <c r="K1036" s="133">
        <v>1</v>
      </c>
      <c r="L1036" s="133"/>
      <c r="M1036" s="134" t="s">
        <v>290</v>
      </c>
      <c r="N1036" s="154">
        <v>64819</v>
      </c>
    </row>
    <row r="1037" spans="1:14" ht="22.5" x14ac:dyDescent="0.45">
      <c r="A1037" s="106">
        <v>1032</v>
      </c>
      <c r="B1037" s="167" t="s">
        <v>698</v>
      </c>
      <c r="C1037" s="146">
        <v>31</v>
      </c>
      <c r="D1037" s="135" t="s">
        <v>1382</v>
      </c>
      <c r="E1037" s="156">
        <v>64807</v>
      </c>
      <c r="F1037" s="155" t="s">
        <v>642</v>
      </c>
      <c r="G1037" s="114" t="s">
        <v>1259</v>
      </c>
      <c r="H1037" s="133">
        <v>1</v>
      </c>
      <c r="I1037" s="133"/>
      <c r="J1037" s="112"/>
      <c r="K1037" s="133">
        <v>1</v>
      </c>
      <c r="L1037" s="133"/>
      <c r="M1037" s="134" t="s">
        <v>290</v>
      </c>
      <c r="N1037" s="154">
        <v>64819</v>
      </c>
    </row>
    <row r="1038" spans="1:14" ht="22.5" x14ac:dyDescent="0.45">
      <c r="A1038" s="106">
        <v>1033</v>
      </c>
      <c r="B1038" s="167" t="s">
        <v>1547</v>
      </c>
      <c r="C1038" s="146">
        <v>25</v>
      </c>
      <c r="D1038" s="135" t="s">
        <v>1010</v>
      </c>
      <c r="E1038" s="156">
        <v>64807</v>
      </c>
      <c r="F1038" s="155" t="s">
        <v>642</v>
      </c>
      <c r="G1038" s="114" t="s">
        <v>1259</v>
      </c>
      <c r="H1038" s="133">
        <v>1</v>
      </c>
      <c r="I1038" s="133"/>
      <c r="J1038" s="112"/>
      <c r="K1038" s="133">
        <v>1</v>
      </c>
      <c r="L1038" s="133"/>
      <c r="M1038" s="134" t="s">
        <v>290</v>
      </c>
      <c r="N1038" s="154">
        <v>64819</v>
      </c>
    </row>
    <row r="1039" spans="1:14" ht="22.5" x14ac:dyDescent="0.45">
      <c r="A1039" s="106">
        <v>1034</v>
      </c>
      <c r="B1039" s="167" t="s">
        <v>1548</v>
      </c>
      <c r="C1039" s="146">
        <v>22</v>
      </c>
      <c r="D1039" s="135" t="s">
        <v>1010</v>
      </c>
      <c r="E1039" s="156">
        <v>64807</v>
      </c>
      <c r="F1039" s="155" t="s">
        <v>642</v>
      </c>
      <c r="G1039" s="114" t="s">
        <v>816</v>
      </c>
      <c r="H1039" s="133">
        <v>1</v>
      </c>
      <c r="I1039" s="133"/>
      <c r="J1039" s="112"/>
      <c r="K1039" s="133">
        <v>1</v>
      </c>
      <c r="L1039" s="133"/>
      <c r="M1039" s="134" t="s">
        <v>290</v>
      </c>
      <c r="N1039" s="154">
        <v>64818</v>
      </c>
    </row>
    <row r="1040" spans="1:14" ht="22.5" x14ac:dyDescent="0.45">
      <c r="A1040" s="106">
        <v>1035</v>
      </c>
      <c r="B1040" s="167" t="s">
        <v>1549</v>
      </c>
      <c r="C1040" s="146">
        <v>25</v>
      </c>
      <c r="D1040" s="135" t="s">
        <v>1010</v>
      </c>
      <c r="E1040" s="156">
        <v>64807</v>
      </c>
      <c r="F1040" s="155" t="s">
        <v>642</v>
      </c>
      <c r="G1040" s="114" t="s">
        <v>816</v>
      </c>
      <c r="H1040" s="133">
        <v>1</v>
      </c>
      <c r="I1040" s="133"/>
      <c r="J1040" s="112"/>
      <c r="K1040" s="133">
        <v>1</v>
      </c>
      <c r="L1040" s="133"/>
      <c r="M1040" s="134" t="s">
        <v>290</v>
      </c>
      <c r="N1040" s="154">
        <v>64818</v>
      </c>
    </row>
    <row r="1041" spans="1:14" ht="22.5" x14ac:dyDescent="0.45">
      <c r="A1041" s="106">
        <v>1036</v>
      </c>
      <c r="B1041" s="167" t="s">
        <v>1552</v>
      </c>
      <c r="C1041" s="146">
        <v>26</v>
      </c>
      <c r="D1041" s="135" t="s">
        <v>995</v>
      </c>
      <c r="E1041" s="156">
        <v>64807</v>
      </c>
      <c r="F1041" s="155" t="s">
        <v>642</v>
      </c>
      <c r="G1041" s="114" t="s">
        <v>420</v>
      </c>
      <c r="H1041" s="133">
        <v>1</v>
      </c>
      <c r="I1041" s="133"/>
      <c r="J1041" s="112"/>
      <c r="K1041" s="133">
        <v>1</v>
      </c>
      <c r="L1041" s="133"/>
      <c r="M1041" s="134" t="s">
        <v>290</v>
      </c>
      <c r="N1041" s="154">
        <v>64824</v>
      </c>
    </row>
    <row r="1042" spans="1:14" ht="22.5" x14ac:dyDescent="0.45">
      <c r="A1042" s="106">
        <v>1037</v>
      </c>
      <c r="B1042" s="167" t="s">
        <v>1553</v>
      </c>
      <c r="C1042" s="146">
        <v>18</v>
      </c>
      <c r="D1042" s="135" t="s">
        <v>863</v>
      </c>
      <c r="E1042" s="156">
        <v>64807</v>
      </c>
      <c r="F1042" s="155" t="s">
        <v>642</v>
      </c>
      <c r="G1042" s="114" t="s">
        <v>1259</v>
      </c>
      <c r="H1042" s="133">
        <v>1</v>
      </c>
      <c r="I1042" s="133"/>
      <c r="J1042" s="112"/>
      <c r="K1042" s="133">
        <v>1</v>
      </c>
      <c r="L1042" s="133"/>
      <c r="M1042" s="134" t="s">
        <v>290</v>
      </c>
      <c r="N1042" s="154">
        <v>64827</v>
      </c>
    </row>
    <row r="1043" spans="1:14" ht="22.5" x14ac:dyDescent="0.45">
      <c r="A1043" s="106">
        <v>1038</v>
      </c>
      <c r="B1043" s="167" t="s">
        <v>1554</v>
      </c>
      <c r="C1043" s="146">
        <v>23</v>
      </c>
      <c r="D1043" s="135" t="s">
        <v>1046</v>
      </c>
      <c r="E1043" s="156">
        <v>64807</v>
      </c>
      <c r="F1043" s="155" t="s">
        <v>642</v>
      </c>
      <c r="G1043" s="114" t="s">
        <v>1259</v>
      </c>
      <c r="H1043" s="133">
        <v>1</v>
      </c>
      <c r="I1043" s="133"/>
      <c r="J1043" s="112"/>
      <c r="K1043" s="133">
        <v>1</v>
      </c>
      <c r="L1043" s="133"/>
      <c r="M1043" s="134" t="s">
        <v>290</v>
      </c>
      <c r="N1043" s="154">
        <v>64821</v>
      </c>
    </row>
    <row r="1044" spans="1:14" ht="22.5" x14ac:dyDescent="0.45">
      <c r="A1044" s="106">
        <v>1039</v>
      </c>
      <c r="B1044" s="167" t="s">
        <v>1555</v>
      </c>
      <c r="C1044" s="146">
        <v>47</v>
      </c>
      <c r="D1044" s="135" t="s">
        <v>861</v>
      </c>
      <c r="E1044" s="156">
        <v>64807</v>
      </c>
      <c r="F1044" s="155" t="s">
        <v>642</v>
      </c>
      <c r="G1044" s="114" t="s">
        <v>1259</v>
      </c>
      <c r="H1044" s="133">
        <v>1</v>
      </c>
      <c r="I1044" s="133"/>
      <c r="J1044" s="112"/>
      <c r="K1044" s="133">
        <v>1</v>
      </c>
      <c r="L1044" s="133"/>
      <c r="M1044" s="134" t="s">
        <v>290</v>
      </c>
      <c r="N1044" s="154">
        <v>64827</v>
      </c>
    </row>
    <row r="1045" spans="1:14" ht="22.5" x14ac:dyDescent="0.45">
      <c r="A1045" s="106">
        <v>1040</v>
      </c>
      <c r="B1045" s="167" t="s">
        <v>1556</v>
      </c>
      <c r="C1045" s="146">
        <v>20</v>
      </c>
      <c r="D1045" s="135" t="s">
        <v>861</v>
      </c>
      <c r="E1045" s="156">
        <v>64807</v>
      </c>
      <c r="F1045" s="155" t="s">
        <v>642</v>
      </c>
      <c r="G1045" s="114" t="s">
        <v>1259</v>
      </c>
      <c r="H1045" s="133">
        <v>1</v>
      </c>
      <c r="I1045" s="133"/>
      <c r="J1045" s="112"/>
      <c r="K1045" s="133">
        <v>1</v>
      </c>
      <c r="L1045" s="133"/>
      <c r="M1045" s="134" t="s">
        <v>290</v>
      </c>
      <c r="N1045" s="154">
        <v>64827</v>
      </c>
    </row>
    <row r="1046" spans="1:14" ht="22.5" x14ac:dyDescent="0.45">
      <c r="A1046" s="106">
        <v>1041</v>
      </c>
      <c r="B1046" s="167" t="s">
        <v>1557</v>
      </c>
      <c r="C1046" s="146">
        <v>56</v>
      </c>
      <c r="D1046" s="135" t="s">
        <v>587</v>
      </c>
      <c r="E1046" s="156">
        <v>64807</v>
      </c>
      <c r="F1046" s="155" t="s">
        <v>642</v>
      </c>
      <c r="G1046" s="114" t="s">
        <v>1259</v>
      </c>
      <c r="H1046" s="133">
        <v>1</v>
      </c>
      <c r="I1046" s="133"/>
      <c r="J1046" s="112"/>
      <c r="K1046" s="133">
        <v>1</v>
      </c>
      <c r="L1046" s="133"/>
      <c r="M1046" s="134" t="s">
        <v>290</v>
      </c>
      <c r="N1046" s="154">
        <v>64827</v>
      </c>
    </row>
    <row r="1047" spans="1:14" ht="22.5" x14ac:dyDescent="0.45">
      <c r="A1047" s="106">
        <v>1042</v>
      </c>
      <c r="B1047" s="167" t="s">
        <v>1559</v>
      </c>
      <c r="C1047" s="146">
        <v>55</v>
      </c>
      <c r="D1047" s="135" t="s">
        <v>861</v>
      </c>
      <c r="E1047" s="156">
        <v>64808</v>
      </c>
      <c r="F1047" s="155" t="s">
        <v>642</v>
      </c>
      <c r="G1047" s="114" t="s">
        <v>1259</v>
      </c>
      <c r="H1047" s="133">
        <v>1</v>
      </c>
      <c r="I1047" s="133"/>
      <c r="J1047" s="112"/>
      <c r="K1047" s="112">
        <v>1</v>
      </c>
      <c r="L1047" s="133"/>
      <c r="M1047" s="134" t="s">
        <v>290</v>
      </c>
      <c r="N1047" s="154">
        <v>64838</v>
      </c>
    </row>
    <row r="1048" spans="1:14" ht="22.5" x14ac:dyDescent="0.45">
      <c r="A1048" s="106">
        <v>1043</v>
      </c>
      <c r="B1048" s="167" t="s">
        <v>1560</v>
      </c>
      <c r="C1048" s="146">
        <v>28</v>
      </c>
      <c r="D1048" s="135" t="s">
        <v>1113</v>
      </c>
      <c r="E1048" s="156">
        <v>64808</v>
      </c>
      <c r="F1048" s="155" t="s">
        <v>642</v>
      </c>
      <c r="G1048" s="114" t="s">
        <v>1259</v>
      </c>
      <c r="H1048" s="133">
        <v>1</v>
      </c>
      <c r="I1048" s="133"/>
      <c r="J1048" s="112"/>
      <c r="K1048" s="112">
        <v>1</v>
      </c>
      <c r="L1048" s="133"/>
      <c r="M1048" s="134" t="s">
        <v>290</v>
      </c>
      <c r="N1048" s="154">
        <v>64838</v>
      </c>
    </row>
    <row r="1049" spans="1:14" ht="22.5" x14ac:dyDescent="0.45">
      <c r="A1049" s="106">
        <v>1044</v>
      </c>
      <c r="B1049" s="167" t="s">
        <v>1558</v>
      </c>
      <c r="C1049" s="146">
        <v>29</v>
      </c>
      <c r="D1049" s="135" t="s">
        <v>861</v>
      </c>
      <c r="E1049" s="156">
        <v>64808</v>
      </c>
      <c r="F1049" s="155" t="s">
        <v>642</v>
      </c>
      <c r="G1049" s="114" t="s">
        <v>1259</v>
      </c>
      <c r="H1049" s="133">
        <v>1</v>
      </c>
      <c r="I1049" s="133"/>
      <c r="J1049" s="112"/>
      <c r="K1049" s="112">
        <v>1</v>
      </c>
      <c r="L1049" s="133"/>
      <c r="M1049" s="134" t="s">
        <v>290</v>
      </c>
      <c r="N1049" s="154">
        <v>64838</v>
      </c>
    </row>
    <row r="1050" spans="1:14" s="213" customFormat="1" ht="22.5" x14ac:dyDescent="0.45">
      <c r="A1050" s="106">
        <v>1045</v>
      </c>
      <c r="B1050" s="210" t="s">
        <v>1561</v>
      </c>
      <c r="C1050" s="211">
        <v>25</v>
      </c>
      <c r="D1050" s="137" t="s">
        <v>1562</v>
      </c>
      <c r="E1050" s="156">
        <v>64808</v>
      </c>
      <c r="F1050" s="212" t="s">
        <v>642</v>
      </c>
      <c r="G1050" s="127" t="s">
        <v>1259</v>
      </c>
      <c r="H1050" s="152">
        <v>1</v>
      </c>
      <c r="I1050" s="152"/>
      <c r="J1050" s="118"/>
      <c r="K1050" s="118">
        <v>1</v>
      </c>
      <c r="L1050" s="152"/>
      <c r="M1050" s="134" t="s">
        <v>290</v>
      </c>
      <c r="N1050" s="154">
        <v>64839</v>
      </c>
    </row>
    <row r="1051" spans="1:14" ht="22.5" x14ac:dyDescent="0.45">
      <c r="A1051" s="106">
        <v>1046</v>
      </c>
      <c r="B1051" s="167" t="s">
        <v>1563</v>
      </c>
      <c r="C1051" s="146">
        <v>27</v>
      </c>
      <c r="D1051" s="135" t="s">
        <v>1042</v>
      </c>
      <c r="E1051" s="156">
        <v>64808</v>
      </c>
      <c r="F1051" s="155" t="s">
        <v>642</v>
      </c>
      <c r="G1051" s="114" t="s">
        <v>1259</v>
      </c>
      <c r="H1051" s="133">
        <v>1</v>
      </c>
      <c r="I1051" s="133"/>
      <c r="J1051" s="112"/>
      <c r="K1051" s="133">
        <v>1</v>
      </c>
      <c r="L1051" s="133"/>
      <c r="M1051" s="134" t="s">
        <v>290</v>
      </c>
      <c r="N1051" s="154">
        <v>64823</v>
      </c>
    </row>
    <row r="1052" spans="1:14" ht="22.5" x14ac:dyDescent="0.45">
      <c r="A1052" s="106">
        <v>1047</v>
      </c>
      <c r="B1052" s="167" t="s">
        <v>1564</v>
      </c>
      <c r="C1052" s="146">
        <v>24</v>
      </c>
      <c r="D1052" s="135" t="s">
        <v>1042</v>
      </c>
      <c r="E1052" s="156">
        <v>64808</v>
      </c>
      <c r="F1052" s="155" t="s">
        <v>642</v>
      </c>
      <c r="G1052" s="114" t="s">
        <v>1259</v>
      </c>
      <c r="H1052" s="133">
        <v>1</v>
      </c>
      <c r="I1052" s="133"/>
      <c r="J1052" s="112"/>
      <c r="K1052" s="133">
        <v>1</v>
      </c>
      <c r="L1052" s="133"/>
      <c r="M1052" s="134" t="s">
        <v>290</v>
      </c>
      <c r="N1052" s="154">
        <v>64823</v>
      </c>
    </row>
    <row r="1053" spans="1:14" ht="22.5" x14ac:dyDescent="0.45">
      <c r="A1053" s="106">
        <v>1048</v>
      </c>
      <c r="B1053" s="167" t="s">
        <v>1565</v>
      </c>
      <c r="C1053" s="146">
        <v>27</v>
      </c>
      <c r="D1053" s="135" t="s">
        <v>995</v>
      </c>
      <c r="E1053" s="156">
        <v>64808</v>
      </c>
      <c r="F1053" s="155" t="s">
        <v>642</v>
      </c>
      <c r="G1053" s="114" t="s">
        <v>420</v>
      </c>
      <c r="H1053" s="133">
        <v>1</v>
      </c>
      <c r="I1053" s="133"/>
      <c r="J1053" s="112"/>
      <c r="K1053" s="133">
        <v>1</v>
      </c>
      <c r="L1053" s="133"/>
      <c r="M1053" s="134" t="s">
        <v>290</v>
      </c>
      <c r="N1053" s="154">
        <v>64824</v>
      </c>
    </row>
    <row r="1054" spans="1:14" ht="22.5" x14ac:dyDescent="0.45">
      <c r="A1054" s="106">
        <v>1049</v>
      </c>
      <c r="B1054" s="111" t="s">
        <v>2194</v>
      </c>
      <c r="C1054" s="146">
        <v>19</v>
      </c>
      <c r="D1054" s="135" t="s">
        <v>1187</v>
      </c>
      <c r="E1054" s="156">
        <v>64809</v>
      </c>
      <c r="F1054" s="155" t="s">
        <v>642</v>
      </c>
      <c r="G1054" s="114" t="s">
        <v>1259</v>
      </c>
      <c r="H1054" s="133">
        <v>1</v>
      </c>
      <c r="I1054" s="133"/>
      <c r="J1054" s="112"/>
      <c r="K1054" s="133">
        <v>1</v>
      </c>
      <c r="L1054" s="133"/>
      <c r="M1054" s="134" t="s">
        <v>290</v>
      </c>
      <c r="N1054" s="154">
        <v>64830</v>
      </c>
    </row>
    <row r="1055" spans="1:14" ht="22.5" x14ac:dyDescent="0.45">
      <c r="A1055" s="106">
        <v>1050</v>
      </c>
      <c r="B1055" s="167" t="s">
        <v>1566</v>
      </c>
      <c r="C1055" s="146">
        <v>24</v>
      </c>
      <c r="D1055" s="135" t="s">
        <v>587</v>
      </c>
      <c r="E1055" s="156">
        <v>64809</v>
      </c>
      <c r="F1055" s="155" t="s">
        <v>642</v>
      </c>
      <c r="G1055" s="114" t="s">
        <v>1259</v>
      </c>
      <c r="H1055" s="133">
        <v>1</v>
      </c>
      <c r="I1055" s="133"/>
      <c r="J1055" s="112"/>
      <c r="K1055" s="133">
        <v>1</v>
      </c>
      <c r="L1055" s="133"/>
      <c r="M1055" s="134" t="s">
        <v>290</v>
      </c>
      <c r="N1055" s="154">
        <v>64830</v>
      </c>
    </row>
    <row r="1056" spans="1:14" ht="22.5" x14ac:dyDescent="0.45">
      <c r="A1056" s="106">
        <v>1051</v>
      </c>
      <c r="B1056" s="167" t="s">
        <v>1567</v>
      </c>
      <c r="C1056" s="146">
        <v>41</v>
      </c>
      <c r="D1056" s="135" t="s">
        <v>861</v>
      </c>
      <c r="E1056" s="156">
        <v>64809</v>
      </c>
      <c r="F1056" s="155" t="s">
        <v>642</v>
      </c>
      <c r="G1056" s="114" t="s">
        <v>816</v>
      </c>
      <c r="H1056" s="133">
        <v>1</v>
      </c>
      <c r="I1056" s="133"/>
      <c r="J1056" s="112"/>
      <c r="K1056" s="133">
        <v>1</v>
      </c>
      <c r="L1056" s="133"/>
      <c r="M1056" s="134" t="s">
        <v>290</v>
      </c>
      <c r="N1056" s="154">
        <v>64822</v>
      </c>
    </row>
    <row r="1057" spans="1:14" ht="22.5" x14ac:dyDescent="0.45">
      <c r="A1057" s="106">
        <v>1052</v>
      </c>
      <c r="B1057" s="167" t="s">
        <v>2717</v>
      </c>
      <c r="C1057" s="146">
        <v>23</v>
      </c>
      <c r="D1057" s="135" t="s">
        <v>1255</v>
      </c>
      <c r="E1057" s="156">
        <v>64809</v>
      </c>
      <c r="F1057" s="155" t="s">
        <v>642</v>
      </c>
      <c r="G1057" s="114" t="s">
        <v>1259</v>
      </c>
      <c r="H1057" s="133">
        <v>1</v>
      </c>
      <c r="I1057" s="133"/>
      <c r="J1057" s="112"/>
      <c r="K1057" s="133">
        <v>1</v>
      </c>
      <c r="L1057" s="133"/>
      <c r="M1057" s="134" t="s">
        <v>290</v>
      </c>
      <c r="N1057" s="154">
        <v>64822</v>
      </c>
    </row>
    <row r="1058" spans="1:14" ht="22.5" x14ac:dyDescent="0.45">
      <c r="A1058" s="106">
        <v>1053</v>
      </c>
      <c r="B1058" s="167" t="s">
        <v>1568</v>
      </c>
      <c r="C1058" s="146">
        <v>18</v>
      </c>
      <c r="D1058" s="135" t="s">
        <v>1187</v>
      </c>
      <c r="E1058" s="156">
        <v>64809</v>
      </c>
      <c r="F1058" s="155" t="s">
        <v>642</v>
      </c>
      <c r="G1058" s="114" t="s">
        <v>1259</v>
      </c>
      <c r="H1058" s="133">
        <v>1</v>
      </c>
      <c r="I1058" s="133"/>
      <c r="J1058" s="112"/>
      <c r="K1058" s="133">
        <v>1</v>
      </c>
      <c r="L1058" s="133"/>
      <c r="M1058" s="134" t="s">
        <v>290</v>
      </c>
      <c r="N1058" s="154">
        <v>64830</v>
      </c>
    </row>
    <row r="1059" spans="1:14" ht="22.5" x14ac:dyDescent="0.45">
      <c r="A1059" s="106">
        <v>1054</v>
      </c>
      <c r="B1059" s="167" t="s">
        <v>1570</v>
      </c>
      <c r="C1059" s="146">
        <v>36</v>
      </c>
      <c r="D1059" s="135" t="s">
        <v>1041</v>
      </c>
      <c r="E1059" s="156">
        <v>64809</v>
      </c>
      <c r="F1059" s="155" t="s">
        <v>642</v>
      </c>
      <c r="G1059" s="114" t="s">
        <v>1259</v>
      </c>
      <c r="H1059" s="133">
        <v>1</v>
      </c>
      <c r="I1059" s="133"/>
      <c r="J1059" s="112"/>
      <c r="K1059" s="133">
        <v>1</v>
      </c>
      <c r="L1059" s="133"/>
      <c r="M1059" s="134" t="s">
        <v>290</v>
      </c>
      <c r="N1059" s="154">
        <v>64823</v>
      </c>
    </row>
    <row r="1060" spans="1:14" ht="22.5" x14ac:dyDescent="0.45">
      <c r="A1060" s="106">
        <v>1055</v>
      </c>
      <c r="B1060" s="167" t="s">
        <v>1569</v>
      </c>
      <c r="C1060" s="146">
        <v>20</v>
      </c>
      <c r="D1060" s="135" t="s">
        <v>995</v>
      </c>
      <c r="E1060" s="156">
        <v>64809</v>
      </c>
      <c r="F1060" s="155" t="s">
        <v>642</v>
      </c>
      <c r="G1060" s="114" t="s">
        <v>1259</v>
      </c>
      <c r="H1060" s="133">
        <v>1</v>
      </c>
      <c r="I1060" s="133"/>
      <c r="J1060" s="112"/>
      <c r="K1060" s="133">
        <v>1</v>
      </c>
      <c r="L1060" s="133"/>
      <c r="M1060" s="134" t="s">
        <v>290</v>
      </c>
      <c r="N1060" s="154">
        <v>64834</v>
      </c>
    </row>
    <row r="1061" spans="1:14" ht="22.5" x14ac:dyDescent="0.45">
      <c r="A1061" s="106">
        <v>1056</v>
      </c>
      <c r="B1061" s="167" t="s">
        <v>1581</v>
      </c>
      <c r="C1061" s="146">
        <v>28</v>
      </c>
      <c r="D1061" s="135" t="s">
        <v>1010</v>
      </c>
      <c r="E1061" s="156">
        <v>64811</v>
      </c>
      <c r="F1061" s="155" t="s">
        <v>642</v>
      </c>
      <c r="G1061" s="114" t="s">
        <v>1259</v>
      </c>
      <c r="H1061" s="133">
        <v>1</v>
      </c>
      <c r="I1061" s="133"/>
      <c r="J1061" s="112"/>
      <c r="K1061" s="133">
        <v>1</v>
      </c>
      <c r="L1061" s="133"/>
      <c r="M1061" s="134" t="s">
        <v>290</v>
      </c>
      <c r="N1061" s="154">
        <v>64825</v>
      </c>
    </row>
    <row r="1062" spans="1:14" ht="22.5" x14ac:dyDescent="0.45">
      <c r="A1062" s="106">
        <v>1057</v>
      </c>
      <c r="B1062" s="167" t="s">
        <v>1571</v>
      </c>
      <c r="C1062" s="146">
        <v>32</v>
      </c>
      <c r="D1062" s="135" t="s">
        <v>1256</v>
      </c>
      <c r="E1062" s="156">
        <v>64811</v>
      </c>
      <c r="F1062" s="155" t="s">
        <v>642</v>
      </c>
      <c r="G1062" s="114" t="s">
        <v>1259</v>
      </c>
      <c r="H1062" s="133">
        <v>1</v>
      </c>
      <c r="I1062" s="133"/>
      <c r="J1062" s="112"/>
      <c r="K1062" s="133">
        <v>1</v>
      </c>
      <c r="L1062" s="133"/>
      <c r="M1062" s="134" t="s">
        <v>290</v>
      </c>
      <c r="N1062" s="154">
        <v>64825</v>
      </c>
    </row>
    <row r="1063" spans="1:14" ht="22.5" x14ac:dyDescent="0.45">
      <c r="A1063" s="106">
        <v>1058</v>
      </c>
      <c r="B1063" s="167" t="s">
        <v>1572</v>
      </c>
      <c r="C1063" s="146">
        <v>30</v>
      </c>
      <c r="D1063" s="135" t="s">
        <v>1256</v>
      </c>
      <c r="E1063" s="156">
        <v>64811</v>
      </c>
      <c r="F1063" s="155" t="s">
        <v>642</v>
      </c>
      <c r="G1063" s="114" t="s">
        <v>1259</v>
      </c>
      <c r="H1063" s="133">
        <v>1</v>
      </c>
      <c r="I1063" s="133"/>
      <c r="J1063" s="112"/>
      <c r="K1063" s="133">
        <v>1</v>
      </c>
      <c r="L1063" s="133"/>
      <c r="M1063" s="134" t="s">
        <v>290</v>
      </c>
      <c r="N1063" s="154">
        <v>64825</v>
      </c>
    </row>
    <row r="1064" spans="1:14" ht="22.5" x14ac:dyDescent="0.45">
      <c r="A1064" s="106">
        <v>1059</v>
      </c>
      <c r="B1064" s="167" t="s">
        <v>1573</v>
      </c>
      <c r="C1064" s="146">
        <v>38</v>
      </c>
      <c r="D1064" s="135" t="s">
        <v>1042</v>
      </c>
      <c r="E1064" s="156">
        <v>64811</v>
      </c>
      <c r="F1064" s="155" t="s">
        <v>642</v>
      </c>
      <c r="G1064" s="114" t="s">
        <v>1259</v>
      </c>
      <c r="H1064" s="133">
        <v>1</v>
      </c>
      <c r="I1064" s="133"/>
      <c r="J1064" s="112"/>
      <c r="K1064" s="133">
        <v>1</v>
      </c>
      <c r="L1064" s="133"/>
      <c r="M1064" s="134" t="s">
        <v>290</v>
      </c>
      <c r="N1064" s="154">
        <v>64825</v>
      </c>
    </row>
    <row r="1065" spans="1:14" ht="22.5" x14ac:dyDescent="0.45">
      <c r="A1065" s="106">
        <v>1060</v>
      </c>
      <c r="B1065" s="167" t="s">
        <v>1574</v>
      </c>
      <c r="C1065" s="146">
        <v>22</v>
      </c>
      <c r="D1065" s="135" t="s">
        <v>1122</v>
      </c>
      <c r="E1065" s="156">
        <v>64811</v>
      </c>
      <c r="F1065" s="155" t="s">
        <v>642</v>
      </c>
      <c r="G1065" s="114" t="s">
        <v>1259</v>
      </c>
      <c r="H1065" s="133">
        <v>1</v>
      </c>
      <c r="I1065" s="133"/>
      <c r="J1065" s="112"/>
      <c r="K1065" s="133">
        <v>1</v>
      </c>
      <c r="L1065" s="133"/>
      <c r="M1065" s="134" t="s">
        <v>290</v>
      </c>
      <c r="N1065" s="154">
        <v>64825</v>
      </c>
    </row>
    <row r="1066" spans="1:14" ht="22.5" x14ac:dyDescent="0.45">
      <c r="A1066" s="106">
        <v>1061</v>
      </c>
      <c r="B1066" s="167" t="s">
        <v>1575</v>
      </c>
      <c r="C1066" s="146">
        <v>36</v>
      </c>
      <c r="D1066" s="135" t="s">
        <v>1042</v>
      </c>
      <c r="E1066" s="156">
        <v>64811</v>
      </c>
      <c r="F1066" s="155" t="s">
        <v>642</v>
      </c>
      <c r="G1066" s="114" t="s">
        <v>1259</v>
      </c>
      <c r="H1066" s="133">
        <v>1</v>
      </c>
      <c r="I1066" s="133"/>
      <c r="J1066" s="112"/>
      <c r="K1066" s="133">
        <v>1</v>
      </c>
      <c r="L1066" s="133"/>
      <c r="M1066" s="134" t="s">
        <v>290</v>
      </c>
      <c r="N1066" s="154">
        <v>64825</v>
      </c>
    </row>
    <row r="1067" spans="1:14" ht="22.5" x14ac:dyDescent="0.45">
      <c r="A1067" s="106">
        <v>1062</v>
      </c>
      <c r="B1067" s="167" t="s">
        <v>1576</v>
      </c>
      <c r="C1067" s="146">
        <v>43</v>
      </c>
      <c r="D1067" s="135" t="s">
        <v>1256</v>
      </c>
      <c r="E1067" s="156">
        <v>64811</v>
      </c>
      <c r="F1067" s="155" t="s">
        <v>642</v>
      </c>
      <c r="G1067" s="114" t="s">
        <v>1259</v>
      </c>
      <c r="H1067" s="133">
        <v>1</v>
      </c>
      <c r="I1067" s="133"/>
      <c r="J1067" s="112"/>
      <c r="K1067" s="133">
        <v>1</v>
      </c>
      <c r="L1067" s="133"/>
      <c r="M1067" s="134" t="s">
        <v>290</v>
      </c>
      <c r="N1067" s="154">
        <v>64825</v>
      </c>
    </row>
    <row r="1068" spans="1:14" ht="22.5" x14ac:dyDescent="0.45">
      <c r="A1068" s="106">
        <v>1063</v>
      </c>
      <c r="B1068" s="167" t="s">
        <v>1577</v>
      </c>
      <c r="C1068" s="146">
        <v>29</v>
      </c>
      <c r="D1068" s="135" t="s">
        <v>1010</v>
      </c>
      <c r="E1068" s="156">
        <v>64811</v>
      </c>
      <c r="F1068" s="155" t="s">
        <v>642</v>
      </c>
      <c r="G1068" s="114" t="s">
        <v>1259</v>
      </c>
      <c r="H1068" s="133">
        <v>1</v>
      </c>
      <c r="I1068" s="133"/>
      <c r="J1068" s="112"/>
      <c r="K1068" s="133">
        <v>1</v>
      </c>
      <c r="L1068" s="133"/>
      <c r="M1068" s="134" t="s">
        <v>290</v>
      </c>
      <c r="N1068" s="154">
        <v>64825</v>
      </c>
    </row>
    <row r="1069" spans="1:14" ht="22.5" x14ac:dyDescent="0.45">
      <c r="A1069" s="106">
        <v>1064</v>
      </c>
      <c r="B1069" s="167" t="s">
        <v>1582</v>
      </c>
      <c r="C1069" s="146">
        <v>25</v>
      </c>
      <c r="D1069" s="135" t="s">
        <v>1010</v>
      </c>
      <c r="E1069" s="156">
        <v>64811</v>
      </c>
      <c r="F1069" s="155" t="s">
        <v>642</v>
      </c>
      <c r="G1069" s="114" t="s">
        <v>1259</v>
      </c>
      <c r="H1069" s="133">
        <v>1</v>
      </c>
      <c r="I1069" s="133"/>
      <c r="J1069" s="112"/>
      <c r="K1069" s="133">
        <v>1</v>
      </c>
      <c r="L1069" s="133"/>
      <c r="M1069" s="134" t="s">
        <v>290</v>
      </c>
      <c r="N1069" s="154">
        <v>64825</v>
      </c>
    </row>
    <row r="1070" spans="1:14" ht="22.5" x14ac:dyDescent="0.45">
      <c r="A1070" s="106">
        <v>1065</v>
      </c>
      <c r="B1070" s="167" t="s">
        <v>1578</v>
      </c>
      <c r="C1070" s="146">
        <v>34</v>
      </c>
      <c r="D1070" s="135" t="s">
        <v>1010</v>
      </c>
      <c r="E1070" s="156">
        <v>64811</v>
      </c>
      <c r="F1070" s="155" t="s">
        <v>642</v>
      </c>
      <c r="G1070" s="114" t="s">
        <v>1259</v>
      </c>
      <c r="H1070" s="133">
        <v>1</v>
      </c>
      <c r="I1070" s="133"/>
      <c r="J1070" s="112"/>
      <c r="K1070" s="133">
        <v>1</v>
      </c>
      <c r="L1070" s="133"/>
      <c r="M1070" s="134" t="s">
        <v>290</v>
      </c>
      <c r="N1070" s="154">
        <v>64825</v>
      </c>
    </row>
    <row r="1071" spans="1:14" ht="22.5" x14ac:dyDescent="0.45">
      <c r="A1071" s="106">
        <v>1066</v>
      </c>
      <c r="B1071" s="167" t="s">
        <v>1678</v>
      </c>
      <c r="C1071" s="146">
        <v>42</v>
      </c>
      <c r="D1071" s="135" t="s">
        <v>1010</v>
      </c>
      <c r="E1071" s="156">
        <v>64811</v>
      </c>
      <c r="F1071" s="155" t="s">
        <v>642</v>
      </c>
      <c r="G1071" s="114" t="s">
        <v>1259</v>
      </c>
      <c r="H1071" s="133">
        <v>1</v>
      </c>
      <c r="I1071" s="133"/>
      <c r="J1071" s="112"/>
      <c r="K1071" s="133">
        <v>1</v>
      </c>
      <c r="L1071" s="133"/>
      <c r="M1071" s="134" t="s">
        <v>290</v>
      </c>
      <c r="N1071" s="154">
        <v>64825</v>
      </c>
    </row>
    <row r="1072" spans="1:14" ht="22.5" x14ac:dyDescent="0.45">
      <c r="A1072" s="106">
        <v>1067</v>
      </c>
      <c r="B1072" s="167" t="s">
        <v>1583</v>
      </c>
      <c r="C1072" s="146">
        <v>43</v>
      </c>
      <c r="D1072" s="135" t="s">
        <v>1085</v>
      </c>
      <c r="E1072" s="156">
        <v>64811</v>
      </c>
      <c r="F1072" s="155" t="s">
        <v>642</v>
      </c>
      <c r="G1072" s="114" t="s">
        <v>1259</v>
      </c>
      <c r="H1072" s="133">
        <v>1</v>
      </c>
      <c r="I1072" s="133"/>
      <c r="J1072" s="112"/>
      <c r="K1072" s="133">
        <v>1</v>
      </c>
      <c r="L1072" s="133"/>
      <c r="M1072" s="134" t="s">
        <v>290</v>
      </c>
      <c r="N1072" s="154">
        <v>64825</v>
      </c>
    </row>
    <row r="1073" spans="1:14" ht="22.5" x14ac:dyDescent="0.45">
      <c r="A1073" s="106">
        <v>1068</v>
      </c>
      <c r="B1073" s="167" t="s">
        <v>1579</v>
      </c>
      <c r="C1073" s="146">
        <v>28</v>
      </c>
      <c r="D1073" s="135" t="s">
        <v>1257</v>
      </c>
      <c r="E1073" s="156">
        <v>64811</v>
      </c>
      <c r="F1073" s="155" t="s">
        <v>642</v>
      </c>
      <c r="G1073" s="114" t="s">
        <v>1259</v>
      </c>
      <c r="H1073" s="133">
        <v>1</v>
      </c>
      <c r="I1073" s="133"/>
      <c r="J1073" s="112"/>
      <c r="K1073" s="133">
        <v>1</v>
      </c>
      <c r="L1073" s="133"/>
      <c r="M1073" s="134" t="s">
        <v>290</v>
      </c>
      <c r="N1073" s="154">
        <v>64825</v>
      </c>
    </row>
    <row r="1074" spans="1:14" ht="22.5" x14ac:dyDescent="0.45">
      <c r="A1074" s="106">
        <v>1069</v>
      </c>
      <c r="B1074" s="167" t="s">
        <v>1580</v>
      </c>
      <c r="C1074" s="146">
        <v>20</v>
      </c>
      <c r="D1074" s="135" t="s">
        <v>1042</v>
      </c>
      <c r="E1074" s="156">
        <v>64811</v>
      </c>
      <c r="F1074" s="155" t="s">
        <v>642</v>
      </c>
      <c r="G1074" s="114" t="s">
        <v>1259</v>
      </c>
      <c r="H1074" s="133">
        <v>1</v>
      </c>
      <c r="I1074" s="133"/>
      <c r="J1074" s="112"/>
      <c r="K1074" s="133">
        <v>1</v>
      </c>
      <c r="L1074" s="133"/>
      <c r="M1074" s="134" t="s">
        <v>290</v>
      </c>
      <c r="N1074" s="154">
        <v>64825</v>
      </c>
    </row>
    <row r="1075" spans="1:14" ht="22.5" x14ac:dyDescent="0.45">
      <c r="A1075" s="106">
        <v>1070</v>
      </c>
      <c r="B1075" s="167" t="s">
        <v>1584</v>
      </c>
      <c r="C1075" s="146">
        <v>24</v>
      </c>
      <c r="D1075" s="135" t="s">
        <v>861</v>
      </c>
      <c r="E1075" s="156">
        <v>64812</v>
      </c>
      <c r="F1075" s="155" t="s">
        <v>642</v>
      </c>
      <c r="G1075" s="114" t="s">
        <v>1259</v>
      </c>
      <c r="H1075" s="133">
        <v>1</v>
      </c>
      <c r="I1075" s="133"/>
      <c r="J1075" s="112"/>
      <c r="K1075" s="133">
        <v>1</v>
      </c>
      <c r="L1075" s="133"/>
      <c r="M1075" s="134" t="s">
        <v>290</v>
      </c>
      <c r="N1075" s="154">
        <v>64830</v>
      </c>
    </row>
    <row r="1076" spans="1:14" ht="22.5" x14ac:dyDescent="0.45">
      <c r="A1076" s="106">
        <v>1071</v>
      </c>
      <c r="B1076" s="167" t="s">
        <v>1585</v>
      </c>
      <c r="C1076" s="146">
        <v>24</v>
      </c>
      <c r="D1076" s="135" t="s">
        <v>1594</v>
      </c>
      <c r="E1076" s="156">
        <v>64812</v>
      </c>
      <c r="F1076" s="155" t="s">
        <v>642</v>
      </c>
      <c r="G1076" s="114" t="s">
        <v>1259</v>
      </c>
      <c r="H1076" s="133">
        <v>1</v>
      </c>
      <c r="I1076" s="133"/>
      <c r="J1076" s="112"/>
      <c r="K1076" s="133">
        <v>1</v>
      </c>
      <c r="L1076" s="133"/>
      <c r="M1076" s="134" t="s">
        <v>290</v>
      </c>
      <c r="N1076" s="154">
        <v>64830</v>
      </c>
    </row>
    <row r="1077" spans="1:14" ht="22.5" x14ac:dyDescent="0.45">
      <c r="A1077" s="106">
        <v>1072</v>
      </c>
      <c r="B1077" s="167" t="s">
        <v>1586</v>
      </c>
      <c r="C1077" s="146">
        <v>22</v>
      </c>
      <c r="D1077" s="135" t="s">
        <v>1459</v>
      </c>
      <c r="E1077" s="156">
        <v>64812</v>
      </c>
      <c r="F1077" s="155" t="s">
        <v>642</v>
      </c>
      <c r="G1077" s="114" t="s">
        <v>1259</v>
      </c>
      <c r="H1077" s="133">
        <v>1</v>
      </c>
      <c r="I1077" s="133"/>
      <c r="J1077" s="112"/>
      <c r="K1077" s="133">
        <v>1</v>
      </c>
      <c r="L1077" s="133"/>
      <c r="M1077" s="134" t="s">
        <v>290</v>
      </c>
      <c r="N1077" s="154">
        <v>64830</v>
      </c>
    </row>
    <row r="1078" spans="1:14" ht="22.5" x14ac:dyDescent="0.45">
      <c r="A1078" s="106">
        <v>1073</v>
      </c>
      <c r="B1078" s="167" t="s">
        <v>1587</v>
      </c>
      <c r="C1078" s="146">
        <v>25</v>
      </c>
      <c r="D1078" s="135" t="s">
        <v>1459</v>
      </c>
      <c r="E1078" s="156">
        <v>64812</v>
      </c>
      <c r="F1078" s="155" t="s">
        <v>642</v>
      </c>
      <c r="G1078" s="114" t="s">
        <v>1259</v>
      </c>
      <c r="H1078" s="133">
        <v>1</v>
      </c>
      <c r="I1078" s="133"/>
      <c r="J1078" s="112"/>
      <c r="K1078" s="133">
        <v>1</v>
      </c>
      <c r="L1078" s="133"/>
      <c r="M1078" s="134" t="s">
        <v>290</v>
      </c>
      <c r="N1078" s="154">
        <v>64830</v>
      </c>
    </row>
    <row r="1079" spans="1:14" ht="22.5" x14ac:dyDescent="0.45">
      <c r="A1079" s="106">
        <v>1074</v>
      </c>
      <c r="B1079" s="167" t="s">
        <v>1588</v>
      </c>
      <c r="C1079" s="146">
        <v>20</v>
      </c>
      <c r="D1079" s="135" t="s">
        <v>1459</v>
      </c>
      <c r="E1079" s="156">
        <v>64812</v>
      </c>
      <c r="F1079" s="155" t="s">
        <v>642</v>
      </c>
      <c r="G1079" s="114" t="s">
        <v>1259</v>
      </c>
      <c r="H1079" s="133">
        <v>1</v>
      </c>
      <c r="I1079" s="133"/>
      <c r="J1079" s="112"/>
      <c r="K1079" s="133">
        <v>1</v>
      </c>
      <c r="L1079" s="133"/>
      <c r="M1079" s="134" t="s">
        <v>290</v>
      </c>
      <c r="N1079" s="154">
        <v>64830</v>
      </c>
    </row>
    <row r="1080" spans="1:14" ht="22.5" x14ac:dyDescent="0.45">
      <c r="A1080" s="106">
        <v>1075</v>
      </c>
      <c r="B1080" s="167" t="s">
        <v>1589</v>
      </c>
      <c r="C1080" s="146">
        <v>29</v>
      </c>
      <c r="D1080" s="135" t="s">
        <v>1281</v>
      </c>
      <c r="E1080" s="156">
        <v>64812</v>
      </c>
      <c r="F1080" s="155" t="s">
        <v>642</v>
      </c>
      <c r="G1080" s="114" t="s">
        <v>1259</v>
      </c>
      <c r="H1080" s="133">
        <v>1</v>
      </c>
      <c r="I1080" s="133"/>
      <c r="J1080" s="112"/>
      <c r="K1080" s="133">
        <v>1</v>
      </c>
      <c r="L1080" s="133"/>
      <c r="M1080" s="134" t="s">
        <v>290</v>
      </c>
      <c r="N1080" s="154">
        <v>64830</v>
      </c>
    </row>
    <row r="1081" spans="1:14" ht="22.5" x14ac:dyDescent="0.45">
      <c r="A1081" s="106">
        <v>1076</v>
      </c>
      <c r="B1081" s="167" t="s">
        <v>1590</v>
      </c>
      <c r="C1081" s="146">
        <v>21</v>
      </c>
      <c r="D1081" s="135" t="s">
        <v>863</v>
      </c>
      <c r="E1081" s="156">
        <v>64812</v>
      </c>
      <c r="F1081" s="155" t="s">
        <v>642</v>
      </c>
      <c r="G1081" s="114" t="s">
        <v>1259</v>
      </c>
      <c r="H1081" s="133">
        <v>1</v>
      </c>
      <c r="I1081" s="133"/>
      <c r="J1081" s="112"/>
      <c r="K1081" s="133">
        <v>1</v>
      </c>
      <c r="L1081" s="133"/>
      <c r="M1081" s="134" t="s">
        <v>290</v>
      </c>
      <c r="N1081" s="154">
        <v>64830</v>
      </c>
    </row>
    <row r="1082" spans="1:14" ht="22.5" x14ac:dyDescent="0.45">
      <c r="A1082" s="106">
        <v>1077</v>
      </c>
      <c r="B1082" s="167" t="s">
        <v>1591</v>
      </c>
      <c r="C1082" s="146">
        <v>30</v>
      </c>
      <c r="D1082" s="135" t="s">
        <v>1281</v>
      </c>
      <c r="E1082" s="156">
        <v>64812</v>
      </c>
      <c r="F1082" s="155" t="s">
        <v>642</v>
      </c>
      <c r="G1082" s="114" t="s">
        <v>1259</v>
      </c>
      <c r="H1082" s="133">
        <v>1</v>
      </c>
      <c r="I1082" s="133"/>
      <c r="J1082" s="112"/>
      <c r="K1082" s="133">
        <v>1</v>
      </c>
      <c r="L1082" s="133"/>
      <c r="M1082" s="134" t="s">
        <v>290</v>
      </c>
      <c r="N1082" s="154">
        <v>64830</v>
      </c>
    </row>
    <row r="1083" spans="1:14" ht="22.5" x14ac:dyDescent="0.45">
      <c r="A1083" s="106">
        <v>1078</v>
      </c>
      <c r="B1083" s="167" t="s">
        <v>1592</v>
      </c>
      <c r="C1083" s="146">
        <v>25</v>
      </c>
      <c r="D1083" s="135" t="s">
        <v>863</v>
      </c>
      <c r="E1083" s="156">
        <v>64812</v>
      </c>
      <c r="F1083" s="155" t="s">
        <v>642</v>
      </c>
      <c r="G1083" s="114" t="s">
        <v>1259</v>
      </c>
      <c r="H1083" s="133">
        <v>1</v>
      </c>
      <c r="I1083" s="133"/>
      <c r="J1083" s="112"/>
      <c r="K1083" s="133">
        <v>1</v>
      </c>
      <c r="L1083" s="133"/>
      <c r="M1083" s="134" t="s">
        <v>290</v>
      </c>
      <c r="N1083" s="154">
        <v>64830</v>
      </c>
    </row>
    <row r="1084" spans="1:14" ht="22.5" x14ac:dyDescent="0.45">
      <c r="A1084" s="106">
        <v>1079</v>
      </c>
      <c r="B1084" s="167" t="s">
        <v>1593</v>
      </c>
      <c r="C1084" s="146">
        <v>37</v>
      </c>
      <c r="D1084" s="135" t="s">
        <v>582</v>
      </c>
      <c r="E1084" s="156">
        <v>64812</v>
      </c>
      <c r="F1084" s="155" t="s">
        <v>642</v>
      </c>
      <c r="G1084" s="114" t="s">
        <v>1259</v>
      </c>
      <c r="H1084" s="133">
        <v>1</v>
      </c>
      <c r="I1084" s="133"/>
      <c r="J1084" s="112"/>
      <c r="K1084" s="133">
        <v>1</v>
      </c>
      <c r="L1084" s="133"/>
      <c r="M1084" s="134" t="s">
        <v>290</v>
      </c>
      <c r="N1084" s="154">
        <v>64830</v>
      </c>
    </row>
    <row r="1085" spans="1:14" ht="22.5" x14ac:dyDescent="0.45">
      <c r="A1085" s="106">
        <v>1080</v>
      </c>
      <c r="B1085" s="167" t="s">
        <v>1564</v>
      </c>
      <c r="C1085" s="146">
        <v>25</v>
      </c>
      <c r="D1085" s="135" t="s">
        <v>861</v>
      </c>
      <c r="E1085" s="156">
        <v>64812</v>
      </c>
      <c r="F1085" s="155" t="s">
        <v>642</v>
      </c>
      <c r="G1085" s="114" t="s">
        <v>1259</v>
      </c>
      <c r="H1085" s="133">
        <v>1</v>
      </c>
      <c r="I1085" s="133"/>
      <c r="J1085" s="112"/>
      <c r="K1085" s="133">
        <v>1</v>
      </c>
      <c r="L1085" s="133"/>
      <c r="M1085" s="134" t="s">
        <v>290</v>
      </c>
      <c r="N1085" s="154">
        <v>64854</v>
      </c>
    </row>
    <row r="1086" spans="1:14" ht="22.5" x14ac:dyDescent="0.45">
      <c r="A1086" s="106">
        <v>1081</v>
      </c>
      <c r="B1086" s="167" t="s">
        <v>1595</v>
      </c>
      <c r="C1086" s="146">
        <v>22</v>
      </c>
      <c r="D1086" s="135" t="s">
        <v>386</v>
      </c>
      <c r="E1086" s="156">
        <v>64812</v>
      </c>
      <c r="F1086" s="155" t="s">
        <v>288</v>
      </c>
      <c r="G1086" s="114" t="s">
        <v>420</v>
      </c>
      <c r="H1086" s="133">
        <v>1</v>
      </c>
      <c r="I1086" s="133"/>
      <c r="J1086" s="112"/>
      <c r="K1086" s="133">
        <v>1</v>
      </c>
      <c r="L1086" s="133"/>
      <c r="M1086" s="134" t="s">
        <v>290</v>
      </c>
      <c r="N1086" s="154">
        <v>64827</v>
      </c>
    </row>
    <row r="1087" spans="1:14" ht="22.5" x14ac:dyDescent="0.45">
      <c r="A1087" s="106">
        <v>1082</v>
      </c>
      <c r="B1087" s="167" t="s">
        <v>1596</v>
      </c>
      <c r="C1087" s="146">
        <v>26</v>
      </c>
      <c r="D1087" s="135" t="s">
        <v>677</v>
      </c>
      <c r="E1087" s="156">
        <v>64812</v>
      </c>
      <c r="F1087" s="155" t="s">
        <v>288</v>
      </c>
      <c r="G1087" s="114" t="s">
        <v>420</v>
      </c>
      <c r="H1087" s="133">
        <v>1</v>
      </c>
      <c r="I1087" s="133"/>
      <c r="J1087" s="112"/>
      <c r="K1087" s="133">
        <v>1</v>
      </c>
      <c r="L1087" s="133"/>
      <c r="M1087" s="134" t="s">
        <v>290</v>
      </c>
      <c r="N1087" s="154">
        <v>64827</v>
      </c>
    </row>
    <row r="1088" spans="1:14" ht="22.5" x14ac:dyDescent="0.45">
      <c r="A1088" s="106">
        <v>1083</v>
      </c>
      <c r="B1088" s="167" t="s">
        <v>1597</v>
      </c>
      <c r="C1088" s="146">
        <v>53</v>
      </c>
      <c r="D1088" s="135" t="s">
        <v>1217</v>
      </c>
      <c r="E1088" s="156">
        <v>64812</v>
      </c>
      <c r="F1088" s="155" t="s">
        <v>642</v>
      </c>
      <c r="G1088" s="114" t="s">
        <v>420</v>
      </c>
      <c r="H1088" s="133">
        <v>1</v>
      </c>
      <c r="I1088" s="133"/>
      <c r="J1088" s="112"/>
      <c r="K1088" s="133">
        <v>1</v>
      </c>
      <c r="L1088" s="133"/>
      <c r="M1088" s="134" t="s">
        <v>290</v>
      </c>
      <c r="N1088" s="154">
        <v>64827</v>
      </c>
    </row>
    <row r="1089" spans="1:14" ht="22.5" x14ac:dyDescent="0.45">
      <c r="A1089" s="106">
        <v>1084</v>
      </c>
      <c r="B1089" s="167" t="s">
        <v>1598</v>
      </c>
      <c r="C1089" s="146">
        <v>27</v>
      </c>
      <c r="D1089" s="135" t="s">
        <v>346</v>
      </c>
      <c r="E1089" s="156">
        <v>64812</v>
      </c>
      <c r="F1089" s="155" t="s">
        <v>642</v>
      </c>
      <c r="G1089" s="114" t="s">
        <v>420</v>
      </c>
      <c r="H1089" s="133">
        <v>1</v>
      </c>
      <c r="I1089" s="133"/>
      <c r="J1089" s="112"/>
      <c r="K1089" s="133">
        <v>1</v>
      </c>
      <c r="L1089" s="133"/>
      <c r="M1089" s="134" t="s">
        <v>290</v>
      </c>
      <c r="N1089" s="154">
        <v>64827</v>
      </c>
    </row>
    <row r="1090" spans="1:14" ht="22.5" x14ac:dyDescent="0.45">
      <c r="A1090" s="106">
        <v>1085</v>
      </c>
      <c r="B1090" s="167" t="s">
        <v>1624</v>
      </c>
      <c r="C1090" s="146">
        <v>25</v>
      </c>
      <c r="D1090" s="135" t="s">
        <v>1625</v>
      </c>
      <c r="E1090" s="156">
        <v>64812</v>
      </c>
      <c r="F1090" s="155" t="s">
        <v>1626</v>
      </c>
      <c r="G1090" s="114" t="s">
        <v>1515</v>
      </c>
      <c r="H1090" s="133">
        <v>1</v>
      </c>
      <c r="I1090" s="133"/>
      <c r="J1090" s="112"/>
      <c r="K1090" s="133">
        <v>1</v>
      </c>
      <c r="L1090" s="133"/>
      <c r="M1090" s="134" t="s">
        <v>290</v>
      </c>
      <c r="N1090" s="154">
        <v>64821</v>
      </c>
    </row>
    <row r="1091" spans="1:14" ht="22.5" x14ac:dyDescent="0.45">
      <c r="A1091" s="106">
        <v>1086</v>
      </c>
      <c r="B1091" s="167" t="s">
        <v>1599</v>
      </c>
      <c r="C1091" s="146">
        <v>31</v>
      </c>
      <c r="D1091" s="135" t="s">
        <v>1046</v>
      </c>
      <c r="E1091" s="156">
        <v>64812</v>
      </c>
      <c r="F1091" s="155" t="s">
        <v>1626</v>
      </c>
      <c r="G1091" s="114" t="s">
        <v>1515</v>
      </c>
      <c r="H1091" s="133">
        <v>1</v>
      </c>
      <c r="I1091" s="133"/>
      <c r="J1091" s="112"/>
      <c r="K1091" s="133">
        <v>1</v>
      </c>
      <c r="L1091" s="133"/>
      <c r="M1091" s="134" t="s">
        <v>290</v>
      </c>
      <c r="N1091" s="154">
        <v>64821</v>
      </c>
    </row>
    <row r="1092" spans="1:14" ht="22.5" x14ac:dyDescent="0.45">
      <c r="A1092" s="106">
        <v>1087</v>
      </c>
      <c r="B1092" s="167" t="s">
        <v>1600</v>
      </c>
      <c r="C1092" s="146">
        <v>47</v>
      </c>
      <c r="D1092" s="135" t="s">
        <v>1046</v>
      </c>
      <c r="E1092" s="156">
        <v>64812</v>
      </c>
      <c r="F1092" s="155" t="s">
        <v>1626</v>
      </c>
      <c r="G1092" s="114" t="s">
        <v>1515</v>
      </c>
      <c r="H1092" s="133">
        <v>1</v>
      </c>
      <c r="I1092" s="133"/>
      <c r="J1092" s="112"/>
      <c r="K1092" s="133">
        <v>1</v>
      </c>
      <c r="L1092" s="133"/>
      <c r="M1092" s="134" t="s">
        <v>290</v>
      </c>
      <c r="N1092" s="154">
        <v>64821</v>
      </c>
    </row>
    <row r="1093" spans="1:14" ht="22.5" x14ac:dyDescent="0.45">
      <c r="A1093" s="106">
        <v>1088</v>
      </c>
      <c r="B1093" s="167" t="s">
        <v>1601</v>
      </c>
      <c r="C1093" s="146">
        <v>27</v>
      </c>
      <c r="D1093" s="135" t="s">
        <v>1046</v>
      </c>
      <c r="E1093" s="156">
        <v>64812</v>
      </c>
      <c r="F1093" s="155" t="s">
        <v>1626</v>
      </c>
      <c r="G1093" s="114" t="s">
        <v>1515</v>
      </c>
      <c r="H1093" s="133">
        <v>1</v>
      </c>
      <c r="I1093" s="133"/>
      <c r="J1093" s="112"/>
      <c r="K1093" s="133">
        <v>1</v>
      </c>
      <c r="L1093" s="133"/>
      <c r="M1093" s="134" t="s">
        <v>290</v>
      </c>
      <c r="N1093" s="154">
        <v>64821</v>
      </c>
    </row>
    <row r="1094" spans="1:14" ht="22.5" x14ac:dyDescent="0.45">
      <c r="A1094" s="106">
        <v>1089</v>
      </c>
      <c r="B1094" s="167" t="s">
        <v>1602</v>
      </c>
      <c r="C1094" s="146">
        <v>30</v>
      </c>
      <c r="D1094" s="135" t="s">
        <v>679</v>
      </c>
      <c r="E1094" s="156">
        <v>64812</v>
      </c>
      <c r="F1094" s="155" t="s">
        <v>645</v>
      </c>
      <c r="G1094" s="114" t="s">
        <v>1515</v>
      </c>
      <c r="H1094" s="133">
        <v>1</v>
      </c>
      <c r="I1094" s="133"/>
      <c r="J1094" s="112"/>
      <c r="K1094" s="133">
        <v>1</v>
      </c>
      <c r="L1094" s="133"/>
      <c r="M1094" s="134" t="s">
        <v>290</v>
      </c>
      <c r="N1094" s="154">
        <v>64821</v>
      </c>
    </row>
    <row r="1095" spans="1:14" ht="22.5" x14ac:dyDescent="0.45">
      <c r="A1095" s="106">
        <v>1090</v>
      </c>
      <c r="B1095" s="167" t="s">
        <v>1603</v>
      </c>
      <c r="C1095" s="146">
        <v>30</v>
      </c>
      <c r="D1095" s="135" t="s">
        <v>607</v>
      </c>
      <c r="E1095" s="156">
        <v>64812</v>
      </c>
      <c r="F1095" s="155" t="s">
        <v>1626</v>
      </c>
      <c r="G1095" s="114" t="s">
        <v>1515</v>
      </c>
      <c r="H1095" s="133">
        <v>1</v>
      </c>
      <c r="I1095" s="133"/>
      <c r="J1095" s="112"/>
      <c r="K1095" s="133">
        <v>1</v>
      </c>
      <c r="L1095" s="133"/>
      <c r="M1095" s="134" t="s">
        <v>290</v>
      </c>
      <c r="N1095" s="154">
        <v>64821</v>
      </c>
    </row>
    <row r="1096" spans="1:14" ht="22.5" x14ac:dyDescent="0.45">
      <c r="A1096" s="106">
        <v>1091</v>
      </c>
      <c r="B1096" s="167" t="s">
        <v>1604</v>
      </c>
      <c r="C1096" s="146">
        <v>49</v>
      </c>
      <c r="D1096" s="135" t="s">
        <v>700</v>
      </c>
      <c r="E1096" s="156">
        <v>64812</v>
      </c>
      <c r="F1096" s="155" t="s">
        <v>1626</v>
      </c>
      <c r="G1096" s="114" t="s">
        <v>1515</v>
      </c>
      <c r="H1096" s="133">
        <v>1</v>
      </c>
      <c r="I1096" s="133"/>
      <c r="J1096" s="112"/>
      <c r="K1096" s="133">
        <v>1</v>
      </c>
      <c r="L1096" s="133"/>
      <c r="M1096" s="134" t="s">
        <v>290</v>
      </c>
      <c r="N1096" s="154">
        <v>64821</v>
      </c>
    </row>
    <row r="1097" spans="1:14" ht="22.5" x14ac:dyDescent="0.45">
      <c r="A1097" s="106">
        <v>1092</v>
      </c>
      <c r="B1097" s="167" t="s">
        <v>1605</v>
      </c>
      <c r="C1097" s="146">
        <v>27</v>
      </c>
      <c r="D1097" s="135" t="s">
        <v>987</v>
      </c>
      <c r="E1097" s="156">
        <v>64812</v>
      </c>
      <c r="F1097" s="155" t="s">
        <v>1626</v>
      </c>
      <c r="G1097" s="114" t="s">
        <v>1515</v>
      </c>
      <c r="H1097" s="133">
        <v>1</v>
      </c>
      <c r="I1097" s="133"/>
      <c r="J1097" s="112"/>
      <c r="K1097" s="133">
        <v>1</v>
      </c>
      <c r="L1097" s="133"/>
      <c r="M1097" s="134" t="s">
        <v>290</v>
      </c>
      <c r="N1097" s="154">
        <v>64821</v>
      </c>
    </row>
    <row r="1098" spans="1:14" ht="22.5" x14ac:dyDescent="0.45">
      <c r="A1098" s="106">
        <v>1093</v>
      </c>
      <c r="B1098" s="167" t="s">
        <v>1627</v>
      </c>
      <c r="C1098" s="146">
        <v>31</v>
      </c>
      <c r="D1098" s="135" t="s">
        <v>1122</v>
      </c>
      <c r="E1098" s="156">
        <v>64812</v>
      </c>
      <c r="F1098" s="155" t="s">
        <v>1626</v>
      </c>
      <c r="G1098" s="114" t="s">
        <v>1515</v>
      </c>
      <c r="H1098" s="133">
        <v>1</v>
      </c>
      <c r="I1098" s="133"/>
      <c r="J1098" s="112"/>
      <c r="K1098" s="133">
        <v>1</v>
      </c>
      <c r="L1098" s="133"/>
      <c r="M1098" s="134" t="s">
        <v>290</v>
      </c>
      <c r="N1098" s="154">
        <v>64821</v>
      </c>
    </row>
    <row r="1099" spans="1:14" ht="22.5" x14ac:dyDescent="0.45">
      <c r="A1099" s="106">
        <v>1094</v>
      </c>
      <c r="B1099" s="167" t="s">
        <v>1606</v>
      </c>
      <c r="C1099" s="146">
        <v>27</v>
      </c>
      <c r="D1099" s="135" t="s">
        <v>1009</v>
      </c>
      <c r="E1099" s="156">
        <v>64812</v>
      </c>
      <c r="F1099" s="155" t="s">
        <v>642</v>
      </c>
      <c r="G1099" s="114" t="s">
        <v>1259</v>
      </c>
      <c r="H1099" s="133">
        <v>1</v>
      </c>
      <c r="I1099" s="133"/>
      <c r="J1099" s="112"/>
      <c r="K1099" s="133">
        <v>1</v>
      </c>
      <c r="L1099" s="133"/>
      <c r="M1099" s="134" t="s">
        <v>290</v>
      </c>
      <c r="N1099" s="154">
        <v>64828</v>
      </c>
    </row>
    <row r="1100" spans="1:14" ht="22.5" x14ac:dyDescent="0.45">
      <c r="A1100" s="106">
        <v>1095</v>
      </c>
      <c r="B1100" s="167" t="s">
        <v>1019</v>
      </c>
      <c r="C1100" s="146">
        <v>26</v>
      </c>
      <c r="D1100" s="135" t="s">
        <v>1042</v>
      </c>
      <c r="E1100" s="156">
        <v>64812</v>
      </c>
      <c r="F1100" s="155" t="s">
        <v>642</v>
      </c>
      <c r="G1100" s="114" t="s">
        <v>1259</v>
      </c>
      <c r="H1100" s="133">
        <v>1</v>
      </c>
      <c r="I1100" s="133"/>
      <c r="J1100" s="112"/>
      <c r="K1100" s="133">
        <v>1</v>
      </c>
      <c r="L1100" s="133"/>
      <c r="M1100" s="134" t="s">
        <v>290</v>
      </c>
      <c r="N1100" s="154">
        <v>64828</v>
      </c>
    </row>
    <row r="1101" spans="1:14" ht="22.5" x14ac:dyDescent="0.45">
      <c r="A1101" s="106">
        <v>1096</v>
      </c>
      <c r="B1101" s="167" t="s">
        <v>1607</v>
      </c>
      <c r="C1101" s="146">
        <v>29</v>
      </c>
      <c r="D1101" s="135" t="s">
        <v>1594</v>
      </c>
      <c r="E1101" s="156">
        <v>64812</v>
      </c>
      <c r="F1101" s="155" t="s">
        <v>642</v>
      </c>
      <c r="G1101" s="114" t="s">
        <v>1259</v>
      </c>
      <c r="H1101" s="133">
        <v>1</v>
      </c>
      <c r="I1101" s="133"/>
      <c r="J1101" s="112"/>
      <c r="K1101" s="133">
        <v>1</v>
      </c>
      <c r="L1101" s="133"/>
      <c r="M1101" s="134" t="s">
        <v>290</v>
      </c>
      <c r="N1101" s="154">
        <v>64833</v>
      </c>
    </row>
    <row r="1102" spans="1:14" ht="22.5" x14ac:dyDescent="0.45">
      <c r="A1102" s="106">
        <v>1097</v>
      </c>
      <c r="B1102" s="167" t="s">
        <v>1608</v>
      </c>
      <c r="C1102" s="146">
        <v>31</v>
      </c>
      <c r="D1102" s="135" t="s">
        <v>1262</v>
      </c>
      <c r="E1102" s="156">
        <v>64812</v>
      </c>
      <c r="F1102" s="155" t="s">
        <v>642</v>
      </c>
      <c r="G1102" s="114" t="s">
        <v>1259</v>
      </c>
      <c r="H1102" s="133">
        <v>1</v>
      </c>
      <c r="I1102" s="133"/>
      <c r="J1102" s="112"/>
      <c r="K1102" s="133">
        <v>1</v>
      </c>
      <c r="L1102" s="133"/>
      <c r="M1102" s="134" t="s">
        <v>290</v>
      </c>
      <c r="N1102" s="154">
        <v>64833</v>
      </c>
    </row>
    <row r="1103" spans="1:14" ht="22.5" x14ac:dyDescent="0.45">
      <c r="A1103" s="106">
        <v>1098</v>
      </c>
      <c r="B1103" s="167" t="s">
        <v>1609</v>
      </c>
      <c r="C1103" s="146">
        <v>30</v>
      </c>
      <c r="D1103" s="135" t="s">
        <v>861</v>
      </c>
      <c r="E1103" s="156">
        <v>64812</v>
      </c>
      <c r="F1103" s="155" t="s">
        <v>642</v>
      </c>
      <c r="G1103" s="114" t="s">
        <v>1259</v>
      </c>
      <c r="H1103" s="133">
        <v>1</v>
      </c>
      <c r="I1103" s="133"/>
      <c r="J1103" s="112"/>
      <c r="K1103" s="133">
        <v>1</v>
      </c>
      <c r="L1103" s="133"/>
      <c r="M1103" s="134" t="s">
        <v>290</v>
      </c>
      <c r="N1103" s="154">
        <v>64833</v>
      </c>
    </row>
    <row r="1104" spans="1:14" ht="22.5" x14ac:dyDescent="0.45">
      <c r="A1104" s="106">
        <v>1099</v>
      </c>
      <c r="B1104" s="167" t="s">
        <v>1610</v>
      </c>
      <c r="C1104" s="146">
        <v>38</v>
      </c>
      <c r="D1104" s="135" t="s">
        <v>292</v>
      </c>
      <c r="E1104" s="156">
        <v>64812</v>
      </c>
      <c r="F1104" s="155" t="s">
        <v>642</v>
      </c>
      <c r="G1104" s="114" t="s">
        <v>420</v>
      </c>
      <c r="H1104" s="133">
        <v>1</v>
      </c>
      <c r="I1104" s="133"/>
      <c r="J1104" s="112"/>
      <c r="K1104" s="133">
        <v>1</v>
      </c>
      <c r="L1104" s="133"/>
      <c r="M1104" s="134" t="s">
        <v>290</v>
      </c>
      <c r="N1104" s="154">
        <v>64828</v>
      </c>
    </row>
    <row r="1105" spans="1:14" ht="22.5" x14ac:dyDescent="0.45">
      <c r="A1105" s="106">
        <v>1100</v>
      </c>
      <c r="B1105" s="167" t="s">
        <v>1611</v>
      </c>
      <c r="C1105" s="146">
        <v>8</v>
      </c>
      <c r="D1105" s="135" t="s">
        <v>1622</v>
      </c>
      <c r="E1105" s="156">
        <v>64812</v>
      </c>
      <c r="F1105" s="155" t="s">
        <v>288</v>
      </c>
      <c r="G1105" s="114" t="s">
        <v>420</v>
      </c>
      <c r="H1105" s="133">
        <v>1</v>
      </c>
      <c r="I1105" s="133"/>
      <c r="J1105" s="112"/>
      <c r="K1105" s="133">
        <v>1</v>
      </c>
      <c r="L1105" s="133"/>
      <c r="M1105" s="134" t="s">
        <v>290</v>
      </c>
      <c r="N1105" s="154">
        <v>64828</v>
      </c>
    </row>
    <row r="1106" spans="1:14" ht="22.5" x14ac:dyDescent="0.45">
      <c r="A1106" s="106">
        <v>1101</v>
      </c>
      <c r="B1106" s="167" t="s">
        <v>1612</v>
      </c>
      <c r="C1106" s="146">
        <v>36</v>
      </c>
      <c r="D1106" s="135" t="s">
        <v>1622</v>
      </c>
      <c r="E1106" s="156">
        <v>64812</v>
      </c>
      <c r="F1106" s="155" t="s">
        <v>288</v>
      </c>
      <c r="G1106" s="114" t="s">
        <v>420</v>
      </c>
      <c r="H1106" s="133">
        <v>1</v>
      </c>
      <c r="I1106" s="133"/>
      <c r="J1106" s="112"/>
      <c r="K1106" s="133">
        <v>1</v>
      </c>
      <c r="L1106" s="133"/>
      <c r="M1106" s="134" t="s">
        <v>290</v>
      </c>
      <c r="N1106" s="154">
        <v>64828</v>
      </c>
    </row>
    <row r="1107" spans="1:14" ht="22.5" x14ac:dyDescent="0.45">
      <c r="A1107" s="106">
        <v>1102</v>
      </c>
      <c r="B1107" s="167" t="s">
        <v>1613</v>
      </c>
      <c r="C1107" s="146">
        <v>2</v>
      </c>
      <c r="D1107" s="135" t="s">
        <v>1623</v>
      </c>
      <c r="E1107" s="156">
        <v>64812</v>
      </c>
      <c r="F1107" s="155" t="s">
        <v>288</v>
      </c>
      <c r="G1107" s="114" t="s">
        <v>420</v>
      </c>
      <c r="H1107" s="133">
        <v>1</v>
      </c>
      <c r="I1107" s="133"/>
      <c r="J1107" s="112"/>
      <c r="K1107" s="133">
        <v>1</v>
      </c>
      <c r="L1107" s="133"/>
      <c r="M1107" s="134" t="s">
        <v>290</v>
      </c>
      <c r="N1107" s="154">
        <v>64828</v>
      </c>
    </row>
    <row r="1108" spans="1:14" ht="22.5" x14ac:dyDescent="0.45">
      <c r="A1108" s="106">
        <v>1103</v>
      </c>
      <c r="B1108" s="167" t="s">
        <v>1614</v>
      </c>
      <c r="C1108" s="146">
        <v>38</v>
      </c>
      <c r="D1108" s="135" t="s">
        <v>999</v>
      </c>
      <c r="E1108" s="156">
        <v>64812</v>
      </c>
      <c r="F1108" s="155" t="s">
        <v>288</v>
      </c>
      <c r="G1108" s="114" t="s">
        <v>420</v>
      </c>
      <c r="H1108" s="133">
        <v>1</v>
      </c>
      <c r="I1108" s="133"/>
      <c r="J1108" s="112"/>
      <c r="K1108" s="133">
        <v>1</v>
      </c>
      <c r="L1108" s="133"/>
      <c r="M1108" s="134" t="s">
        <v>290</v>
      </c>
      <c r="N1108" s="154">
        <v>64828</v>
      </c>
    </row>
    <row r="1109" spans="1:14" ht="22.5" x14ac:dyDescent="0.45">
      <c r="A1109" s="106">
        <v>1104</v>
      </c>
      <c r="B1109" s="167" t="s">
        <v>1615</v>
      </c>
      <c r="C1109" s="146">
        <v>26</v>
      </c>
      <c r="D1109" s="135" t="s">
        <v>1623</v>
      </c>
      <c r="E1109" s="156">
        <v>64812</v>
      </c>
      <c r="F1109" s="155" t="s">
        <v>288</v>
      </c>
      <c r="G1109" s="114" t="s">
        <v>420</v>
      </c>
      <c r="H1109" s="133">
        <v>1</v>
      </c>
      <c r="I1109" s="133"/>
      <c r="J1109" s="112"/>
      <c r="K1109" s="133">
        <v>1</v>
      </c>
      <c r="L1109" s="133"/>
      <c r="M1109" s="134" t="s">
        <v>290</v>
      </c>
      <c r="N1109" s="154">
        <v>64828</v>
      </c>
    </row>
    <row r="1110" spans="1:14" ht="22.5" x14ac:dyDescent="0.45">
      <c r="A1110" s="106">
        <v>1105</v>
      </c>
      <c r="B1110" s="167" t="s">
        <v>1616</v>
      </c>
      <c r="C1110" s="146">
        <v>31</v>
      </c>
      <c r="D1110" s="135" t="s">
        <v>1623</v>
      </c>
      <c r="E1110" s="156">
        <v>64812</v>
      </c>
      <c r="F1110" s="155" t="s">
        <v>288</v>
      </c>
      <c r="G1110" s="114" t="s">
        <v>420</v>
      </c>
      <c r="H1110" s="133">
        <v>1</v>
      </c>
      <c r="I1110" s="133"/>
      <c r="J1110" s="112"/>
      <c r="K1110" s="133">
        <v>1</v>
      </c>
      <c r="L1110" s="133"/>
      <c r="M1110" s="134" t="s">
        <v>290</v>
      </c>
      <c r="N1110" s="154">
        <v>64828</v>
      </c>
    </row>
    <row r="1111" spans="1:14" ht="22.5" x14ac:dyDescent="0.45">
      <c r="A1111" s="106">
        <v>1106</v>
      </c>
      <c r="B1111" s="167" t="s">
        <v>1617</v>
      </c>
      <c r="C1111" s="146">
        <v>32</v>
      </c>
      <c r="D1111" s="135" t="s">
        <v>998</v>
      </c>
      <c r="E1111" s="156">
        <v>64812</v>
      </c>
      <c r="F1111" s="155" t="s">
        <v>288</v>
      </c>
      <c r="G1111" s="114" t="s">
        <v>420</v>
      </c>
      <c r="H1111" s="133">
        <v>1</v>
      </c>
      <c r="I1111" s="133"/>
      <c r="J1111" s="112"/>
      <c r="K1111" s="133">
        <v>1</v>
      </c>
      <c r="L1111" s="133"/>
      <c r="M1111" s="134" t="s">
        <v>290</v>
      </c>
      <c r="N1111" s="154">
        <v>64828</v>
      </c>
    </row>
    <row r="1112" spans="1:14" ht="22.5" x14ac:dyDescent="0.45">
      <c r="A1112" s="106">
        <v>1107</v>
      </c>
      <c r="B1112" s="167" t="s">
        <v>1618</v>
      </c>
      <c r="C1112" s="146">
        <v>39</v>
      </c>
      <c r="D1112" s="135" t="s">
        <v>998</v>
      </c>
      <c r="E1112" s="156">
        <v>64812</v>
      </c>
      <c r="F1112" s="155" t="s">
        <v>288</v>
      </c>
      <c r="G1112" s="114" t="s">
        <v>420</v>
      </c>
      <c r="H1112" s="133">
        <v>1</v>
      </c>
      <c r="I1112" s="133"/>
      <c r="J1112" s="112"/>
      <c r="K1112" s="133">
        <v>1</v>
      </c>
      <c r="L1112" s="133"/>
      <c r="M1112" s="134" t="s">
        <v>290</v>
      </c>
      <c r="N1112" s="154">
        <v>64828</v>
      </c>
    </row>
    <row r="1113" spans="1:14" ht="22.5" x14ac:dyDescent="0.45">
      <c r="A1113" s="106">
        <v>1108</v>
      </c>
      <c r="B1113" s="167" t="s">
        <v>1619</v>
      </c>
      <c r="C1113" s="146">
        <v>26</v>
      </c>
      <c r="D1113" s="135" t="s">
        <v>998</v>
      </c>
      <c r="E1113" s="156">
        <v>64812</v>
      </c>
      <c r="F1113" s="155" t="s">
        <v>288</v>
      </c>
      <c r="G1113" s="114" t="s">
        <v>420</v>
      </c>
      <c r="H1113" s="133">
        <v>1</v>
      </c>
      <c r="I1113" s="133"/>
      <c r="J1113" s="112"/>
      <c r="K1113" s="133">
        <v>1</v>
      </c>
      <c r="L1113" s="133"/>
      <c r="M1113" s="134" t="s">
        <v>290</v>
      </c>
      <c r="N1113" s="154">
        <v>64828</v>
      </c>
    </row>
    <row r="1114" spans="1:14" ht="22.5" x14ac:dyDescent="0.45">
      <c r="A1114" s="106">
        <v>1109</v>
      </c>
      <c r="B1114" s="167" t="s">
        <v>1620</v>
      </c>
      <c r="C1114" s="146">
        <v>20</v>
      </c>
      <c r="D1114" s="135" t="s">
        <v>998</v>
      </c>
      <c r="E1114" s="156">
        <v>64812</v>
      </c>
      <c r="F1114" s="155" t="s">
        <v>288</v>
      </c>
      <c r="G1114" s="114" t="s">
        <v>420</v>
      </c>
      <c r="H1114" s="133">
        <v>1</v>
      </c>
      <c r="I1114" s="133"/>
      <c r="J1114" s="112"/>
      <c r="K1114" s="133">
        <v>1</v>
      </c>
      <c r="L1114" s="133"/>
      <c r="M1114" s="134" t="s">
        <v>290</v>
      </c>
      <c r="N1114" s="154">
        <v>64828</v>
      </c>
    </row>
    <row r="1115" spans="1:14" ht="22.5" x14ac:dyDescent="0.45">
      <c r="A1115" s="106">
        <v>1110</v>
      </c>
      <c r="B1115" s="167" t="s">
        <v>1621</v>
      </c>
      <c r="C1115" s="146">
        <v>40</v>
      </c>
      <c r="D1115" s="135" t="s">
        <v>998</v>
      </c>
      <c r="E1115" s="156">
        <v>64812</v>
      </c>
      <c r="F1115" s="155" t="s">
        <v>288</v>
      </c>
      <c r="G1115" s="114" t="s">
        <v>420</v>
      </c>
      <c r="H1115" s="133">
        <v>1</v>
      </c>
      <c r="I1115" s="133"/>
      <c r="J1115" s="112"/>
      <c r="K1115" s="133">
        <v>1</v>
      </c>
      <c r="L1115" s="133"/>
      <c r="M1115" s="134" t="s">
        <v>290</v>
      </c>
      <c r="N1115" s="154">
        <v>64828</v>
      </c>
    </row>
    <row r="1116" spans="1:14" ht="22.5" x14ac:dyDescent="0.45">
      <c r="A1116" s="106">
        <v>1111</v>
      </c>
      <c r="B1116" s="167" t="s">
        <v>1628</v>
      </c>
      <c r="C1116" s="146">
        <v>63</v>
      </c>
      <c r="D1116" s="135" t="s">
        <v>1629</v>
      </c>
      <c r="E1116" s="156">
        <v>64813</v>
      </c>
      <c r="F1116" s="155" t="s">
        <v>642</v>
      </c>
      <c r="G1116" s="114" t="s">
        <v>420</v>
      </c>
      <c r="H1116" s="133">
        <v>1</v>
      </c>
      <c r="I1116" s="133"/>
      <c r="J1116" s="112"/>
      <c r="K1116" s="133">
        <v>1</v>
      </c>
      <c r="L1116" s="133"/>
      <c r="M1116" s="134" t="s">
        <v>290</v>
      </c>
      <c r="N1116" s="154">
        <v>64828</v>
      </c>
    </row>
    <row r="1117" spans="1:14" ht="22.5" x14ac:dyDescent="0.45">
      <c r="A1117" s="106">
        <v>1112</v>
      </c>
      <c r="B1117" s="167" t="s">
        <v>1630</v>
      </c>
      <c r="C1117" s="146">
        <v>48</v>
      </c>
      <c r="D1117" s="135" t="s">
        <v>995</v>
      </c>
      <c r="E1117" s="156">
        <v>64814</v>
      </c>
      <c r="F1117" s="155" t="s">
        <v>642</v>
      </c>
      <c r="G1117" s="114" t="s">
        <v>1259</v>
      </c>
      <c r="H1117" s="133">
        <v>1</v>
      </c>
      <c r="I1117" s="133"/>
      <c r="J1117" s="112"/>
      <c r="K1117" s="133">
        <v>1</v>
      </c>
      <c r="L1117" s="133"/>
      <c r="M1117" s="134" t="s">
        <v>290</v>
      </c>
      <c r="N1117" s="154">
        <v>64834</v>
      </c>
    </row>
    <row r="1118" spans="1:14" ht="22.5" x14ac:dyDescent="0.45">
      <c r="A1118" s="106">
        <v>1113</v>
      </c>
      <c r="B1118" s="167" t="s">
        <v>1636</v>
      </c>
      <c r="C1118" s="146">
        <v>25</v>
      </c>
      <c r="D1118" s="135" t="s">
        <v>1187</v>
      </c>
      <c r="E1118" s="156">
        <v>64814</v>
      </c>
      <c r="F1118" s="155" t="s">
        <v>642</v>
      </c>
      <c r="G1118" s="114" t="s">
        <v>816</v>
      </c>
      <c r="H1118" s="133">
        <v>1</v>
      </c>
      <c r="I1118" s="133"/>
      <c r="J1118" s="112"/>
      <c r="K1118" s="133">
        <v>1</v>
      </c>
      <c r="L1118" s="133"/>
      <c r="M1118" s="134" t="s">
        <v>290</v>
      </c>
      <c r="N1118" s="154">
        <v>64827</v>
      </c>
    </row>
    <row r="1119" spans="1:14" ht="22.5" x14ac:dyDescent="0.45">
      <c r="A1119" s="106">
        <v>1114</v>
      </c>
      <c r="B1119" s="167" t="s">
        <v>1631</v>
      </c>
      <c r="C1119" s="146">
        <v>37</v>
      </c>
      <c r="D1119" s="135" t="s">
        <v>535</v>
      </c>
      <c r="E1119" s="156">
        <v>64814</v>
      </c>
      <c r="F1119" s="155" t="s">
        <v>642</v>
      </c>
      <c r="G1119" s="114" t="s">
        <v>816</v>
      </c>
      <c r="H1119" s="133">
        <v>1</v>
      </c>
      <c r="I1119" s="133"/>
      <c r="J1119" s="112"/>
      <c r="K1119" s="133">
        <v>1</v>
      </c>
      <c r="L1119" s="133"/>
      <c r="M1119" s="134" t="s">
        <v>290</v>
      </c>
      <c r="N1119" s="154">
        <v>64829</v>
      </c>
    </row>
    <row r="1120" spans="1:14" ht="22.5" x14ac:dyDescent="0.45">
      <c r="A1120" s="106">
        <v>1115</v>
      </c>
      <c r="B1120" s="167" t="s">
        <v>1632</v>
      </c>
      <c r="C1120" s="146">
        <v>37</v>
      </c>
      <c r="D1120" s="135" t="s">
        <v>1029</v>
      </c>
      <c r="E1120" s="156">
        <v>64814</v>
      </c>
      <c r="F1120" s="155" t="s">
        <v>642</v>
      </c>
      <c r="G1120" s="114" t="s">
        <v>1259</v>
      </c>
      <c r="H1120" s="133">
        <v>1</v>
      </c>
      <c r="I1120" s="133"/>
      <c r="J1120" s="112"/>
      <c r="K1120" s="133">
        <v>1</v>
      </c>
      <c r="L1120" s="133"/>
      <c r="M1120" s="134" t="s">
        <v>290</v>
      </c>
      <c r="N1120" s="154">
        <v>64833</v>
      </c>
    </row>
    <row r="1121" spans="1:14" ht="22.5" x14ac:dyDescent="0.45">
      <c r="A1121" s="106">
        <v>1116</v>
      </c>
      <c r="B1121" s="167" t="s">
        <v>1633</v>
      </c>
      <c r="C1121" s="146">
        <v>30</v>
      </c>
      <c r="D1121" s="135" t="s">
        <v>1029</v>
      </c>
      <c r="E1121" s="156">
        <v>64814</v>
      </c>
      <c r="F1121" s="155" t="s">
        <v>642</v>
      </c>
      <c r="G1121" s="114" t="s">
        <v>1259</v>
      </c>
      <c r="H1121" s="133">
        <v>1</v>
      </c>
      <c r="I1121" s="133"/>
      <c r="J1121" s="112"/>
      <c r="K1121" s="133">
        <v>1</v>
      </c>
      <c r="L1121" s="133"/>
      <c r="M1121" s="134" t="s">
        <v>290</v>
      </c>
      <c r="N1121" s="154">
        <v>64833</v>
      </c>
    </row>
    <row r="1122" spans="1:14" ht="22.5" x14ac:dyDescent="0.45">
      <c r="A1122" s="106">
        <v>1117</v>
      </c>
      <c r="B1122" s="167" t="s">
        <v>1634</v>
      </c>
      <c r="C1122" s="146">
        <v>34</v>
      </c>
      <c r="D1122" s="135" t="s">
        <v>1009</v>
      </c>
      <c r="E1122" s="156">
        <v>64814</v>
      </c>
      <c r="F1122" s="155" t="s">
        <v>642</v>
      </c>
      <c r="G1122" s="114" t="s">
        <v>1259</v>
      </c>
      <c r="H1122" s="133">
        <v>1</v>
      </c>
      <c r="I1122" s="133"/>
      <c r="J1122" s="112"/>
      <c r="K1122" s="133">
        <v>1</v>
      </c>
      <c r="L1122" s="133"/>
      <c r="M1122" s="134" t="s">
        <v>290</v>
      </c>
      <c r="N1122" s="154">
        <v>64828</v>
      </c>
    </row>
    <row r="1123" spans="1:14" ht="22.5" x14ac:dyDescent="0.45">
      <c r="A1123" s="106">
        <v>1118</v>
      </c>
      <c r="B1123" s="167" t="s">
        <v>1635</v>
      </c>
      <c r="C1123" s="146">
        <v>40</v>
      </c>
      <c r="D1123" s="135" t="s">
        <v>861</v>
      </c>
      <c r="E1123" s="156">
        <v>64814</v>
      </c>
      <c r="F1123" s="155" t="s">
        <v>642</v>
      </c>
      <c r="G1123" s="114" t="s">
        <v>1259</v>
      </c>
      <c r="H1123" s="133">
        <v>1</v>
      </c>
      <c r="I1123" s="133"/>
      <c r="J1123" s="112"/>
      <c r="K1123" s="133">
        <v>1</v>
      </c>
      <c r="L1123" s="133"/>
      <c r="M1123" s="134" t="s">
        <v>290</v>
      </c>
      <c r="N1123" s="154">
        <v>64854</v>
      </c>
    </row>
    <row r="1124" spans="1:14" ht="22.5" x14ac:dyDescent="0.45">
      <c r="A1124" s="106">
        <v>1119</v>
      </c>
      <c r="B1124" s="167" t="s">
        <v>1522</v>
      </c>
      <c r="C1124" s="146">
        <v>39</v>
      </c>
      <c r="D1124" s="135" t="s">
        <v>861</v>
      </c>
      <c r="E1124" s="156">
        <v>64815</v>
      </c>
      <c r="F1124" s="155" t="s">
        <v>642</v>
      </c>
      <c r="G1124" s="114" t="s">
        <v>1259</v>
      </c>
      <c r="H1124" s="133">
        <v>1</v>
      </c>
      <c r="I1124" s="133"/>
      <c r="J1124" s="112"/>
      <c r="K1124" s="133">
        <v>1</v>
      </c>
      <c r="L1124" s="133"/>
      <c r="M1124" s="134" t="s">
        <v>290</v>
      </c>
      <c r="N1124" s="154">
        <v>64833</v>
      </c>
    </row>
    <row r="1125" spans="1:14" ht="22.5" x14ac:dyDescent="0.45">
      <c r="A1125" s="106">
        <v>1120</v>
      </c>
      <c r="B1125" s="167" t="s">
        <v>1637</v>
      </c>
      <c r="C1125" s="146">
        <v>35</v>
      </c>
      <c r="D1125" s="135" t="s">
        <v>861</v>
      </c>
      <c r="E1125" s="156">
        <v>64815</v>
      </c>
      <c r="F1125" s="155" t="s">
        <v>642</v>
      </c>
      <c r="G1125" s="114" t="s">
        <v>1259</v>
      </c>
      <c r="H1125" s="133">
        <v>1</v>
      </c>
      <c r="I1125" s="133"/>
      <c r="J1125" s="112"/>
      <c r="K1125" s="133">
        <v>1</v>
      </c>
      <c r="L1125" s="133"/>
      <c r="M1125" s="134" t="s">
        <v>290</v>
      </c>
      <c r="N1125" s="154">
        <v>64833</v>
      </c>
    </row>
    <row r="1126" spans="1:14" ht="22.5" x14ac:dyDescent="0.45">
      <c r="A1126" s="106">
        <v>1121</v>
      </c>
      <c r="B1126" s="167" t="s">
        <v>1638</v>
      </c>
      <c r="C1126" s="146">
        <v>36</v>
      </c>
      <c r="D1126" s="135" t="s">
        <v>1009</v>
      </c>
      <c r="E1126" s="156">
        <v>64815</v>
      </c>
      <c r="F1126" s="155" t="s">
        <v>642</v>
      </c>
      <c r="G1126" s="114" t="s">
        <v>1259</v>
      </c>
      <c r="H1126" s="133">
        <v>1</v>
      </c>
      <c r="I1126" s="133"/>
      <c r="J1126" s="112"/>
      <c r="K1126" s="133">
        <v>1</v>
      </c>
      <c r="L1126" s="133"/>
      <c r="M1126" s="134" t="s">
        <v>290</v>
      </c>
      <c r="N1126" s="154">
        <v>64834</v>
      </c>
    </row>
    <row r="1127" spans="1:14" ht="22.5" x14ac:dyDescent="0.45">
      <c r="A1127" s="106">
        <v>1122</v>
      </c>
      <c r="B1127" s="167" t="s">
        <v>1590</v>
      </c>
      <c r="C1127" s="146">
        <v>34</v>
      </c>
      <c r="D1127" s="135" t="s">
        <v>1085</v>
      </c>
      <c r="E1127" s="156">
        <v>64815</v>
      </c>
      <c r="F1127" s="155" t="s">
        <v>642</v>
      </c>
      <c r="G1127" s="114" t="s">
        <v>1259</v>
      </c>
      <c r="H1127" s="133">
        <v>1</v>
      </c>
      <c r="I1127" s="133"/>
      <c r="J1127" s="112"/>
      <c r="K1127" s="133">
        <v>1</v>
      </c>
      <c r="L1127" s="133"/>
      <c r="M1127" s="134" t="s">
        <v>290</v>
      </c>
      <c r="N1127" s="154">
        <v>64834</v>
      </c>
    </row>
    <row r="1128" spans="1:14" ht="22.5" x14ac:dyDescent="0.45">
      <c r="A1128" s="106">
        <v>1123</v>
      </c>
      <c r="B1128" s="167" t="s">
        <v>1639</v>
      </c>
      <c r="C1128" s="146">
        <v>28</v>
      </c>
      <c r="D1128" s="135" t="s">
        <v>1256</v>
      </c>
      <c r="E1128" s="156">
        <v>64815</v>
      </c>
      <c r="F1128" s="155" t="s">
        <v>642</v>
      </c>
      <c r="G1128" s="114" t="s">
        <v>1259</v>
      </c>
      <c r="H1128" s="133">
        <v>1</v>
      </c>
      <c r="I1128" s="133"/>
      <c r="J1128" s="112"/>
      <c r="K1128" s="133">
        <v>1</v>
      </c>
      <c r="L1128" s="133"/>
      <c r="M1128" s="134" t="s">
        <v>290</v>
      </c>
      <c r="N1128" s="154">
        <v>64828</v>
      </c>
    </row>
    <row r="1129" spans="1:14" ht="22.5" x14ac:dyDescent="0.45">
      <c r="A1129" s="106">
        <v>1124</v>
      </c>
      <c r="B1129" s="167" t="s">
        <v>1640</v>
      </c>
      <c r="C1129" s="146">
        <v>23</v>
      </c>
      <c r="D1129" s="135" t="s">
        <v>1511</v>
      </c>
      <c r="E1129" s="156">
        <v>64816</v>
      </c>
      <c r="F1129" s="155" t="s">
        <v>642</v>
      </c>
      <c r="G1129" s="114" t="s">
        <v>1259</v>
      </c>
      <c r="H1129" s="133">
        <v>1</v>
      </c>
      <c r="I1129" s="133"/>
      <c r="J1129" s="112"/>
      <c r="K1129" s="133">
        <v>1</v>
      </c>
      <c r="L1129" s="133"/>
      <c r="M1129" s="134" t="s">
        <v>290</v>
      </c>
      <c r="N1129" s="154">
        <v>64844</v>
      </c>
    </row>
    <row r="1130" spans="1:14" ht="22.5" x14ac:dyDescent="0.45">
      <c r="A1130" s="106">
        <v>1125</v>
      </c>
      <c r="B1130" s="167" t="s">
        <v>1643</v>
      </c>
      <c r="C1130" s="146">
        <v>37</v>
      </c>
      <c r="D1130" s="135" t="s">
        <v>1511</v>
      </c>
      <c r="E1130" s="156">
        <v>64816</v>
      </c>
      <c r="F1130" s="155" t="s">
        <v>642</v>
      </c>
      <c r="G1130" s="114" t="s">
        <v>1259</v>
      </c>
      <c r="H1130" s="133">
        <v>1</v>
      </c>
      <c r="I1130" s="133"/>
      <c r="J1130" s="112"/>
      <c r="K1130" s="133">
        <v>1</v>
      </c>
      <c r="L1130" s="133"/>
      <c r="M1130" s="134" t="s">
        <v>290</v>
      </c>
      <c r="N1130" s="154">
        <v>64833</v>
      </c>
    </row>
    <row r="1131" spans="1:14" ht="22.5" x14ac:dyDescent="0.45">
      <c r="A1131" s="106">
        <v>1126</v>
      </c>
      <c r="B1131" s="167" t="s">
        <v>1641</v>
      </c>
      <c r="C1131" s="146">
        <v>51</v>
      </c>
      <c r="D1131" s="135" t="s">
        <v>1511</v>
      </c>
      <c r="E1131" s="156">
        <v>64816</v>
      </c>
      <c r="F1131" s="155" t="s">
        <v>642</v>
      </c>
      <c r="G1131" s="114" t="s">
        <v>1259</v>
      </c>
      <c r="H1131" s="133">
        <v>1</v>
      </c>
      <c r="I1131" s="133"/>
      <c r="J1131" s="112"/>
      <c r="K1131" s="133">
        <v>1</v>
      </c>
      <c r="L1131" s="133"/>
      <c r="M1131" s="134" t="s">
        <v>290</v>
      </c>
      <c r="N1131" s="154">
        <v>64833</v>
      </c>
    </row>
    <row r="1132" spans="1:14" ht="22.5" x14ac:dyDescent="0.45">
      <c r="A1132" s="106">
        <v>1127</v>
      </c>
      <c r="B1132" s="167" t="s">
        <v>1644</v>
      </c>
      <c r="C1132" s="146">
        <v>47</v>
      </c>
      <c r="D1132" s="135" t="s">
        <v>995</v>
      </c>
      <c r="E1132" s="156">
        <v>64816</v>
      </c>
      <c r="F1132" s="155" t="s">
        <v>642</v>
      </c>
      <c r="G1132" s="114" t="s">
        <v>420</v>
      </c>
      <c r="H1132" s="133">
        <v>1</v>
      </c>
      <c r="I1132" s="133"/>
      <c r="J1132" s="112"/>
      <c r="K1132" s="133">
        <v>1</v>
      </c>
      <c r="L1132" s="133"/>
      <c r="M1132" s="134" t="s">
        <v>290</v>
      </c>
      <c r="N1132" s="154">
        <v>64831</v>
      </c>
    </row>
    <row r="1133" spans="1:14" ht="22.5" x14ac:dyDescent="0.45">
      <c r="A1133" s="106">
        <v>1128</v>
      </c>
      <c r="B1133" s="167" t="s">
        <v>1642</v>
      </c>
      <c r="C1133" s="146">
        <v>40</v>
      </c>
      <c r="D1133" s="135" t="s">
        <v>1511</v>
      </c>
      <c r="E1133" s="156">
        <v>64816</v>
      </c>
      <c r="F1133" s="155" t="s">
        <v>642</v>
      </c>
      <c r="G1133" s="114" t="s">
        <v>1259</v>
      </c>
      <c r="H1133" s="133">
        <v>1</v>
      </c>
      <c r="I1133" s="133"/>
      <c r="J1133" s="112"/>
      <c r="K1133" s="133">
        <v>1</v>
      </c>
      <c r="L1133" s="133"/>
      <c r="M1133" s="134" t="s">
        <v>290</v>
      </c>
      <c r="N1133" s="154">
        <v>64833</v>
      </c>
    </row>
    <row r="1134" spans="1:14" ht="22.5" x14ac:dyDescent="0.45">
      <c r="A1134" s="106">
        <v>1129</v>
      </c>
      <c r="B1134" s="167" t="s">
        <v>1645</v>
      </c>
      <c r="C1134" s="146">
        <v>28</v>
      </c>
      <c r="D1134" s="135" t="s">
        <v>1526</v>
      </c>
      <c r="E1134" s="156">
        <v>64817</v>
      </c>
      <c r="F1134" s="155" t="s">
        <v>642</v>
      </c>
      <c r="G1134" s="114" t="s">
        <v>1259</v>
      </c>
      <c r="H1134" s="133">
        <v>1</v>
      </c>
      <c r="I1134" s="133"/>
      <c r="J1134" s="112"/>
      <c r="K1134" s="133">
        <v>1</v>
      </c>
      <c r="L1134" s="133"/>
      <c r="M1134" s="134" t="s">
        <v>290</v>
      </c>
      <c r="N1134" s="154">
        <v>64834</v>
      </c>
    </row>
    <row r="1135" spans="1:14" ht="22.5" x14ac:dyDescent="0.45">
      <c r="A1135" s="106">
        <v>1130</v>
      </c>
      <c r="B1135" s="167" t="s">
        <v>1646</v>
      </c>
      <c r="C1135" s="146">
        <v>25</v>
      </c>
      <c r="D1135" s="135" t="s">
        <v>995</v>
      </c>
      <c r="E1135" s="156">
        <v>64817</v>
      </c>
      <c r="F1135" s="155" t="s">
        <v>642</v>
      </c>
      <c r="G1135" s="114" t="s">
        <v>420</v>
      </c>
      <c r="H1135" s="133">
        <v>1</v>
      </c>
      <c r="I1135" s="133"/>
      <c r="J1135" s="112"/>
      <c r="K1135" s="133">
        <v>1</v>
      </c>
      <c r="L1135" s="133"/>
      <c r="M1135" s="134" t="s">
        <v>290</v>
      </c>
      <c r="N1135" s="154">
        <v>64833</v>
      </c>
    </row>
    <row r="1136" spans="1:14" ht="22.5" x14ac:dyDescent="0.45">
      <c r="A1136" s="106">
        <v>1131</v>
      </c>
      <c r="B1136" s="167" t="s">
        <v>1647</v>
      </c>
      <c r="C1136" s="146">
        <v>27</v>
      </c>
      <c r="D1136" s="135" t="s">
        <v>995</v>
      </c>
      <c r="E1136" s="156">
        <v>64817</v>
      </c>
      <c r="F1136" s="155" t="s">
        <v>642</v>
      </c>
      <c r="G1136" s="114" t="s">
        <v>420</v>
      </c>
      <c r="H1136" s="133">
        <v>1</v>
      </c>
      <c r="I1136" s="133"/>
      <c r="J1136" s="112"/>
      <c r="K1136" s="133">
        <v>1</v>
      </c>
      <c r="L1136" s="133"/>
      <c r="M1136" s="134" t="s">
        <v>290</v>
      </c>
      <c r="N1136" s="154">
        <v>64833</v>
      </c>
    </row>
    <row r="1137" spans="1:14" ht="22.5" x14ac:dyDescent="0.45">
      <c r="A1137" s="106">
        <v>1132</v>
      </c>
      <c r="B1137" s="167" t="s">
        <v>1648</v>
      </c>
      <c r="C1137" s="146">
        <v>22</v>
      </c>
      <c r="D1137" s="135" t="s">
        <v>995</v>
      </c>
      <c r="E1137" s="156">
        <v>64817</v>
      </c>
      <c r="F1137" s="155" t="s">
        <v>642</v>
      </c>
      <c r="G1137" s="114" t="s">
        <v>420</v>
      </c>
      <c r="H1137" s="133">
        <v>1</v>
      </c>
      <c r="I1137" s="133"/>
      <c r="J1137" s="112"/>
      <c r="K1137" s="133">
        <v>1</v>
      </c>
      <c r="L1137" s="133"/>
      <c r="M1137" s="134" t="s">
        <v>290</v>
      </c>
      <c r="N1137" s="154">
        <v>64833</v>
      </c>
    </row>
    <row r="1138" spans="1:14" ht="22.5" x14ac:dyDescent="0.45">
      <c r="A1138" s="106">
        <v>1133</v>
      </c>
      <c r="B1138" s="167" t="s">
        <v>1649</v>
      </c>
      <c r="C1138" s="146">
        <v>37</v>
      </c>
      <c r="D1138" s="135" t="s">
        <v>995</v>
      </c>
      <c r="E1138" s="156">
        <v>64817</v>
      </c>
      <c r="F1138" s="155" t="s">
        <v>288</v>
      </c>
      <c r="G1138" s="114" t="s">
        <v>420</v>
      </c>
      <c r="H1138" s="133">
        <v>1</v>
      </c>
      <c r="I1138" s="133"/>
      <c r="J1138" s="112"/>
      <c r="K1138" s="133">
        <v>1</v>
      </c>
      <c r="L1138" s="133"/>
      <c r="M1138" s="134" t="s">
        <v>290</v>
      </c>
      <c r="N1138" s="154">
        <v>64833</v>
      </c>
    </row>
    <row r="1139" spans="1:14" ht="22.5" x14ac:dyDescent="0.45">
      <c r="A1139" s="106">
        <v>1134</v>
      </c>
      <c r="B1139" s="167" t="s">
        <v>1650</v>
      </c>
      <c r="C1139" s="146">
        <v>32</v>
      </c>
      <c r="D1139" s="135" t="s">
        <v>995</v>
      </c>
      <c r="E1139" s="156">
        <v>64817</v>
      </c>
      <c r="F1139" s="155" t="s">
        <v>642</v>
      </c>
      <c r="G1139" s="114" t="s">
        <v>420</v>
      </c>
      <c r="H1139" s="133">
        <v>1</v>
      </c>
      <c r="I1139" s="133"/>
      <c r="J1139" s="112"/>
      <c r="K1139" s="133">
        <v>1</v>
      </c>
      <c r="L1139" s="133"/>
      <c r="M1139" s="134" t="s">
        <v>290</v>
      </c>
      <c r="N1139" s="154">
        <v>64833</v>
      </c>
    </row>
    <row r="1140" spans="1:14" ht="22.5" x14ac:dyDescent="0.45">
      <c r="A1140" s="106">
        <v>1135</v>
      </c>
      <c r="B1140" s="167" t="s">
        <v>1513</v>
      </c>
      <c r="C1140" s="146">
        <v>27</v>
      </c>
      <c r="D1140" s="135" t="s">
        <v>1622</v>
      </c>
      <c r="E1140" s="156">
        <v>64817</v>
      </c>
      <c r="F1140" s="155" t="s">
        <v>642</v>
      </c>
      <c r="G1140" s="114" t="s">
        <v>420</v>
      </c>
      <c r="H1140" s="133">
        <v>1</v>
      </c>
      <c r="I1140" s="133"/>
      <c r="J1140" s="112"/>
      <c r="K1140" s="133">
        <v>1</v>
      </c>
      <c r="L1140" s="133"/>
      <c r="M1140" s="134" t="s">
        <v>290</v>
      </c>
      <c r="N1140" s="154">
        <v>64833</v>
      </c>
    </row>
    <row r="1141" spans="1:14" ht="22.5" x14ac:dyDescent="0.45">
      <c r="A1141" s="106">
        <v>1136</v>
      </c>
      <c r="B1141" s="167" t="s">
        <v>1651</v>
      </c>
      <c r="C1141" s="146">
        <v>35</v>
      </c>
      <c r="D1141" s="135" t="s">
        <v>995</v>
      </c>
      <c r="E1141" s="156">
        <v>64817</v>
      </c>
      <c r="F1141" s="155" t="s">
        <v>288</v>
      </c>
      <c r="G1141" s="114" t="s">
        <v>420</v>
      </c>
      <c r="H1141" s="133">
        <v>1</v>
      </c>
      <c r="I1141" s="133"/>
      <c r="J1141" s="112"/>
      <c r="K1141" s="133">
        <v>1</v>
      </c>
      <c r="L1141" s="133"/>
      <c r="M1141" s="134" t="s">
        <v>290</v>
      </c>
      <c r="N1141" s="154">
        <v>64833</v>
      </c>
    </row>
    <row r="1142" spans="1:14" ht="22.5" x14ac:dyDescent="0.45">
      <c r="A1142" s="106">
        <v>1137</v>
      </c>
      <c r="B1142" s="167" t="s">
        <v>1652</v>
      </c>
      <c r="C1142" s="146">
        <v>11</v>
      </c>
      <c r="D1142" s="135" t="s">
        <v>995</v>
      </c>
      <c r="E1142" s="156">
        <v>64817</v>
      </c>
      <c r="F1142" s="155" t="s">
        <v>288</v>
      </c>
      <c r="G1142" s="114" t="s">
        <v>420</v>
      </c>
      <c r="H1142" s="133">
        <v>1</v>
      </c>
      <c r="I1142" s="133"/>
      <c r="J1142" s="112"/>
      <c r="K1142" s="133">
        <v>1</v>
      </c>
      <c r="L1142" s="133"/>
      <c r="M1142" s="134" t="s">
        <v>290</v>
      </c>
      <c r="N1142" s="154">
        <v>64833</v>
      </c>
    </row>
    <row r="1143" spans="1:14" ht="22.5" x14ac:dyDescent="0.45">
      <c r="A1143" s="106">
        <v>1138</v>
      </c>
      <c r="B1143" s="167" t="s">
        <v>1660</v>
      </c>
      <c r="C1143" s="146">
        <v>48</v>
      </c>
      <c r="D1143" s="135" t="s">
        <v>998</v>
      </c>
      <c r="E1143" s="156">
        <v>64817</v>
      </c>
      <c r="F1143" s="155" t="s">
        <v>642</v>
      </c>
      <c r="G1143" s="114" t="s">
        <v>1259</v>
      </c>
      <c r="H1143" s="133">
        <v>1</v>
      </c>
      <c r="I1143" s="133"/>
      <c r="J1143" s="112"/>
      <c r="K1143" s="133">
        <v>1</v>
      </c>
      <c r="L1143" s="133"/>
      <c r="M1143" s="134" t="s">
        <v>290</v>
      </c>
      <c r="N1143" s="154">
        <v>64834</v>
      </c>
    </row>
    <row r="1144" spans="1:14" ht="22.5" x14ac:dyDescent="0.45">
      <c r="A1144" s="106">
        <v>1139</v>
      </c>
      <c r="B1144" s="167" t="s">
        <v>1654</v>
      </c>
      <c r="C1144" s="146">
        <v>46</v>
      </c>
      <c r="D1144" s="135" t="s">
        <v>998</v>
      </c>
      <c r="E1144" s="156">
        <v>64817</v>
      </c>
      <c r="F1144" s="155" t="s">
        <v>288</v>
      </c>
      <c r="G1144" s="114" t="s">
        <v>420</v>
      </c>
      <c r="H1144" s="133">
        <v>1</v>
      </c>
      <c r="I1144" s="133"/>
      <c r="J1144" s="112"/>
      <c r="K1144" s="133">
        <v>1</v>
      </c>
      <c r="L1144" s="133"/>
      <c r="M1144" s="134" t="s">
        <v>290</v>
      </c>
      <c r="N1144" s="154">
        <v>64833</v>
      </c>
    </row>
    <row r="1145" spans="1:14" ht="22.5" x14ac:dyDescent="0.45">
      <c r="A1145" s="106">
        <v>1140</v>
      </c>
      <c r="B1145" s="167" t="s">
        <v>1655</v>
      </c>
      <c r="C1145" s="146">
        <v>42</v>
      </c>
      <c r="D1145" s="135" t="s">
        <v>998</v>
      </c>
      <c r="E1145" s="156">
        <v>64817</v>
      </c>
      <c r="F1145" s="155" t="s">
        <v>642</v>
      </c>
      <c r="G1145" s="114" t="s">
        <v>1259</v>
      </c>
      <c r="H1145" s="133">
        <v>1</v>
      </c>
      <c r="I1145" s="133"/>
      <c r="J1145" s="112"/>
      <c r="K1145" s="133">
        <v>1</v>
      </c>
      <c r="L1145" s="133"/>
      <c r="M1145" s="134" t="s">
        <v>290</v>
      </c>
      <c r="N1145" s="154">
        <v>64834</v>
      </c>
    </row>
    <row r="1146" spans="1:14" ht="22.5" x14ac:dyDescent="0.45">
      <c r="A1146" s="106">
        <v>1141</v>
      </c>
      <c r="B1146" s="167" t="s">
        <v>1656</v>
      </c>
      <c r="C1146" s="146">
        <v>26</v>
      </c>
      <c r="D1146" s="135" t="s">
        <v>998</v>
      </c>
      <c r="E1146" s="156">
        <v>64817</v>
      </c>
      <c r="F1146" s="155" t="s">
        <v>642</v>
      </c>
      <c r="G1146" s="114" t="s">
        <v>1259</v>
      </c>
      <c r="H1146" s="133">
        <v>1</v>
      </c>
      <c r="I1146" s="133"/>
      <c r="J1146" s="112"/>
      <c r="K1146" s="133">
        <v>1</v>
      </c>
      <c r="L1146" s="133"/>
      <c r="M1146" s="134" t="s">
        <v>290</v>
      </c>
      <c r="N1146" s="154">
        <v>64834</v>
      </c>
    </row>
    <row r="1147" spans="1:14" ht="22.5" x14ac:dyDescent="0.45">
      <c r="A1147" s="106">
        <v>1142</v>
      </c>
      <c r="B1147" s="167" t="s">
        <v>1657</v>
      </c>
      <c r="C1147" s="146">
        <v>50</v>
      </c>
      <c r="D1147" s="135" t="s">
        <v>998</v>
      </c>
      <c r="E1147" s="156">
        <v>64817</v>
      </c>
      <c r="F1147" s="155" t="s">
        <v>642</v>
      </c>
      <c r="G1147" s="114" t="s">
        <v>1259</v>
      </c>
      <c r="H1147" s="133">
        <v>1</v>
      </c>
      <c r="I1147" s="133"/>
      <c r="J1147" s="112"/>
      <c r="K1147" s="133">
        <v>1</v>
      </c>
      <c r="L1147" s="133"/>
      <c r="M1147" s="134" t="s">
        <v>290</v>
      </c>
      <c r="N1147" s="154">
        <v>64834</v>
      </c>
    </row>
    <row r="1148" spans="1:14" ht="22.5" x14ac:dyDescent="0.45">
      <c r="A1148" s="106">
        <v>1143</v>
      </c>
      <c r="B1148" s="167" t="s">
        <v>1658</v>
      </c>
      <c r="C1148" s="146">
        <v>24</v>
      </c>
      <c r="D1148" s="135" t="s">
        <v>1187</v>
      </c>
      <c r="E1148" s="156">
        <v>64817</v>
      </c>
      <c r="F1148" s="155" t="s">
        <v>642</v>
      </c>
      <c r="G1148" s="114" t="s">
        <v>1259</v>
      </c>
      <c r="H1148" s="133">
        <v>1</v>
      </c>
      <c r="I1148" s="133"/>
      <c r="J1148" s="112"/>
      <c r="K1148" s="133">
        <v>1</v>
      </c>
      <c r="L1148" s="133"/>
      <c r="M1148" s="134" t="s">
        <v>290</v>
      </c>
      <c r="N1148" s="154">
        <v>64833</v>
      </c>
    </row>
    <row r="1149" spans="1:14" ht="22.5" x14ac:dyDescent="0.45">
      <c r="A1149" s="106">
        <v>1144</v>
      </c>
      <c r="B1149" s="167" t="s">
        <v>1659</v>
      </c>
      <c r="C1149" s="146">
        <v>19</v>
      </c>
      <c r="D1149" s="135" t="s">
        <v>861</v>
      </c>
      <c r="E1149" s="156">
        <v>64817</v>
      </c>
      <c r="F1149" s="155" t="s">
        <v>642</v>
      </c>
      <c r="G1149" s="114" t="s">
        <v>1259</v>
      </c>
      <c r="H1149" s="133">
        <v>1</v>
      </c>
      <c r="I1149" s="133"/>
      <c r="J1149" s="112"/>
      <c r="K1149" s="133">
        <v>1</v>
      </c>
      <c r="L1149" s="133"/>
      <c r="M1149" s="134" t="s">
        <v>290</v>
      </c>
      <c r="N1149" s="154">
        <v>64833</v>
      </c>
    </row>
    <row r="1150" spans="1:14" ht="22.5" x14ac:dyDescent="0.45">
      <c r="A1150" s="106">
        <v>1145</v>
      </c>
      <c r="B1150" s="167" t="s">
        <v>1653</v>
      </c>
      <c r="C1150" s="146">
        <v>29</v>
      </c>
      <c r="D1150" s="135" t="s">
        <v>1187</v>
      </c>
      <c r="E1150" s="156">
        <v>64817</v>
      </c>
      <c r="F1150" s="155" t="s">
        <v>642</v>
      </c>
      <c r="G1150" s="114" t="s">
        <v>1259</v>
      </c>
      <c r="H1150" s="133">
        <v>1</v>
      </c>
      <c r="I1150" s="133"/>
      <c r="J1150" s="112"/>
      <c r="K1150" s="133">
        <v>1</v>
      </c>
      <c r="L1150" s="133"/>
      <c r="M1150" s="134" t="s">
        <v>290</v>
      </c>
      <c r="N1150" s="154">
        <v>64833</v>
      </c>
    </row>
    <row r="1151" spans="1:14" ht="22.5" x14ac:dyDescent="0.45">
      <c r="A1151" s="106">
        <v>1146</v>
      </c>
      <c r="B1151" s="167" t="s">
        <v>1661</v>
      </c>
      <c r="C1151" s="146">
        <v>11</v>
      </c>
      <c r="D1151" s="135" t="s">
        <v>861</v>
      </c>
      <c r="E1151" s="156">
        <v>64817</v>
      </c>
      <c r="F1151" s="155" t="s">
        <v>642</v>
      </c>
      <c r="G1151" s="114" t="s">
        <v>1259</v>
      </c>
      <c r="H1151" s="133">
        <v>1</v>
      </c>
      <c r="I1151" s="133"/>
      <c r="J1151" s="112"/>
      <c r="K1151" s="133">
        <v>1</v>
      </c>
      <c r="L1151" s="133"/>
      <c r="M1151" s="134" t="s">
        <v>290</v>
      </c>
      <c r="N1151" s="154">
        <v>64833</v>
      </c>
    </row>
    <row r="1152" spans="1:14" ht="22.5" x14ac:dyDescent="0.45">
      <c r="A1152" s="106">
        <v>1147</v>
      </c>
      <c r="B1152" s="167" t="s">
        <v>1662</v>
      </c>
      <c r="C1152" s="146">
        <v>35</v>
      </c>
      <c r="D1152" s="135" t="s">
        <v>1009</v>
      </c>
      <c r="E1152" s="156">
        <v>64817</v>
      </c>
      <c r="F1152" s="155" t="s">
        <v>642</v>
      </c>
      <c r="G1152" s="114" t="s">
        <v>1259</v>
      </c>
      <c r="H1152" s="133">
        <v>1</v>
      </c>
      <c r="I1152" s="133"/>
      <c r="J1152" s="112"/>
      <c r="K1152" s="133">
        <v>1</v>
      </c>
      <c r="L1152" s="133"/>
      <c r="M1152" s="134" t="s">
        <v>290</v>
      </c>
      <c r="N1152" s="154">
        <v>64834</v>
      </c>
    </row>
    <row r="1153" spans="1:14" ht="22.5" x14ac:dyDescent="0.45">
      <c r="A1153" s="106">
        <v>1148</v>
      </c>
      <c r="B1153" s="167" t="s">
        <v>1663</v>
      </c>
      <c r="C1153" s="146">
        <v>39</v>
      </c>
      <c r="D1153" s="135" t="s">
        <v>1009</v>
      </c>
      <c r="E1153" s="156">
        <v>64817</v>
      </c>
      <c r="F1153" s="155" t="s">
        <v>642</v>
      </c>
      <c r="G1153" s="114" t="s">
        <v>1259</v>
      </c>
      <c r="H1153" s="133">
        <v>1</v>
      </c>
      <c r="I1153" s="133"/>
      <c r="J1153" s="112"/>
      <c r="K1153" s="133">
        <v>1</v>
      </c>
      <c r="L1153" s="133"/>
      <c r="M1153" s="134" t="s">
        <v>290</v>
      </c>
      <c r="N1153" s="154">
        <v>64838</v>
      </c>
    </row>
    <row r="1154" spans="1:14" ht="22.5" x14ac:dyDescent="0.45">
      <c r="A1154" s="106">
        <v>1149</v>
      </c>
      <c r="B1154" s="167" t="s">
        <v>1664</v>
      </c>
      <c r="C1154" s="146">
        <v>31</v>
      </c>
      <c r="D1154" s="135" t="s">
        <v>1009</v>
      </c>
      <c r="E1154" s="156">
        <v>64817</v>
      </c>
      <c r="F1154" s="155" t="s">
        <v>642</v>
      </c>
      <c r="G1154" s="114" t="s">
        <v>1259</v>
      </c>
      <c r="H1154" s="133">
        <v>1</v>
      </c>
      <c r="I1154" s="133"/>
      <c r="J1154" s="112"/>
      <c r="K1154" s="133">
        <v>1</v>
      </c>
      <c r="L1154" s="133"/>
      <c r="M1154" s="134" t="s">
        <v>290</v>
      </c>
      <c r="N1154" s="154">
        <v>64834</v>
      </c>
    </row>
    <row r="1155" spans="1:14" ht="22.5" x14ac:dyDescent="0.45">
      <c r="A1155" s="106">
        <v>1150</v>
      </c>
      <c r="B1155" s="167" t="s">
        <v>1665</v>
      </c>
      <c r="C1155" s="146">
        <v>20</v>
      </c>
      <c r="D1155" s="135" t="s">
        <v>861</v>
      </c>
      <c r="E1155" s="156">
        <v>64818</v>
      </c>
      <c r="F1155" s="155" t="s">
        <v>642</v>
      </c>
      <c r="G1155" s="114" t="s">
        <v>1259</v>
      </c>
      <c r="H1155" s="133">
        <v>1</v>
      </c>
      <c r="I1155" s="133"/>
      <c r="J1155" s="112"/>
      <c r="K1155" s="133">
        <v>1</v>
      </c>
      <c r="L1155" s="133"/>
      <c r="M1155" s="134" t="s">
        <v>290</v>
      </c>
      <c r="N1155" s="154">
        <v>64833</v>
      </c>
    </row>
    <row r="1156" spans="1:14" ht="22.5" x14ac:dyDescent="0.45">
      <c r="A1156" s="106">
        <v>1151</v>
      </c>
      <c r="B1156" s="167" t="s">
        <v>1666</v>
      </c>
      <c r="C1156" s="146">
        <v>22</v>
      </c>
      <c r="D1156" s="135" t="s">
        <v>861</v>
      </c>
      <c r="E1156" s="156">
        <v>64818</v>
      </c>
      <c r="F1156" s="155" t="s">
        <v>642</v>
      </c>
      <c r="G1156" s="114" t="s">
        <v>1259</v>
      </c>
      <c r="H1156" s="133">
        <v>1</v>
      </c>
      <c r="I1156" s="133"/>
      <c r="J1156" s="112"/>
      <c r="K1156" s="133">
        <v>1</v>
      </c>
      <c r="L1156" s="133"/>
      <c r="M1156" s="134" t="s">
        <v>290</v>
      </c>
      <c r="N1156" s="154">
        <v>64833</v>
      </c>
    </row>
    <row r="1157" spans="1:14" ht="22.5" x14ac:dyDescent="0.45">
      <c r="A1157" s="106">
        <v>1152</v>
      </c>
      <c r="B1157" s="167" t="s">
        <v>1667</v>
      </c>
      <c r="C1157" s="146">
        <v>21</v>
      </c>
      <c r="D1157" s="135" t="s">
        <v>861</v>
      </c>
      <c r="E1157" s="156">
        <v>64818</v>
      </c>
      <c r="F1157" s="155" t="s">
        <v>642</v>
      </c>
      <c r="G1157" s="114" t="s">
        <v>1259</v>
      </c>
      <c r="H1157" s="133">
        <v>1</v>
      </c>
      <c r="I1157" s="133"/>
      <c r="J1157" s="112"/>
      <c r="K1157" s="133">
        <v>1</v>
      </c>
      <c r="L1157" s="133"/>
      <c r="M1157" s="134" t="s">
        <v>290</v>
      </c>
      <c r="N1157" s="154">
        <v>64833</v>
      </c>
    </row>
    <row r="1158" spans="1:14" ht="22.5" x14ac:dyDescent="0.45">
      <c r="A1158" s="106">
        <v>1153</v>
      </c>
      <c r="B1158" s="167" t="s">
        <v>1668</v>
      </c>
      <c r="C1158" s="146">
        <v>19</v>
      </c>
      <c r="D1158" s="135" t="s">
        <v>1029</v>
      </c>
      <c r="E1158" s="156">
        <v>64818</v>
      </c>
      <c r="F1158" s="155" t="s">
        <v>642</v>
      </c>
      <c r="G1158" s="114" t="s">
        <v>1259</v>
      </c>
      <c r="H1158" s="133">
        <v>1</v>
      </c>
      <c r="I1158" s="133"/>
      <c r="J1158" s="112"/>
      <c r="K1158" s="133">
        <v>1</v>
      </c>
      <c r="L1158" s="133"/>
      <c r="M1158" s="134" t="s">
        <v>290</v>
      </c>
      <c r="N1158" s="154">
        <v>64833</v>
      </c>
    </row>
    <row r="1159" spans="1:14" ht="22.5" x14ac:dyDescent="0.45">
      <c r="A1159" s="106">
        <v>1154</v>
      </c>
      <c r="B1159" s="167" t="s">
        <v>1669</v>
      </c>
      <c r="C1159" s="146">
        <v>21</v>
      </c>
      <c r="D1159" s="135" t="s">
        <v>1468</v>
      </c>
      <c r="E1159" s="156">
        <v>64818</v>
      </c>
      <c r="F1159" s="155" t="s">
        <v>642</v>
      </c>
      <c r="G1159" s="114" t="s">
        <v>1259</v>
      </c>
      <c r="H1159" s="133">
        <v>1</v>
      </c>
      <c r="I1159" s="133"/>
      <c r="J1159" s="112"/>
      <c r="K1159" s="133">
        <v>1</v>
      </c>
      <c r="L1159" s="133"/>
      <c r="M1159" s="134" t="s">
        <v>290</v>
      </c>
      <c r="N1159" s="154">
        <v>64834</v>
      </c>
    </row>
    <row r="1160" spans="1:14" ht="22.5" x14ac:dyDescent="0.45">
      <c r="A1160" s="106">
        <v>1155</v>
      </c>
      <c r="B1160" s="167" t="s">
        <v>1670</v>
      </c>
      <c r="C1160" s="146">
        <v>59</v>
      </c>
      <c r="D1160" s="135" t="s">
        <v>1257</v>
      </c>
      <c r="E1160" s="156">
        <v>64818</v>
      </c>
      <c r="F1160" s="155" t="s">
        <v>642</v>
      </c>
      <c r="G1160" s="114" t="s">
        <v>1259</v>
      </c>
      <c r="H1160" s="133">
        <v>1</v>
      </c>
      <c r="I1160" s="133"/>
      <c r="J1160" s="112"/>
      <c r="K1160" s="112">
        <v>1</v>
      </c>
      <c r="L1160" s="133"/>
      <c r="M1160" s="134" t="s">
        <v>290</v>
      </c>
      <c r="N1160" s="154">
        <v>64838</v>
      </c>
    </row>
    <row r="1161" spans="1:14" ht="22.5" x14ac:dyDescent="0.45">
      <c r="A1161" s="106">
        <v>1156</v>
      </c>
      <c r="B1161" s="167" t="s">
        <v>1671</v>
      </c>
      <c r="C1161" s="146">
        <v>37</v>
      </c>
      <c r="D1161" s="135" t="s">
        <v>1085</v>
      </c>
      <c r="E1161" s="156">
        <v>64818</v>
      </c>
      <c r="F1161" s="155" t="s">
        <v>642</v>
      </c>
      <c r="G1161" s="114" t="s">
        <v>1259</v>
      </c>
      <c r="H1161" s="133">
        <v>1</v>
      </c>
      <c r="I1161" s="133"/>
      <c r="J1161" s="112"/>
      <c r="K1161" s="112">
        <v>1</v>
      </c>
      <c r="L1161" s="133"/>
      <c r="M1161" s="134" t="s">
        <v>290</v>
      </c>
      <c r="N1161" s="154">
        <v>64838</v>
      </c>
    </row>
    <row r="1162" spans="1:14" ht="22.5" x14ac:dyDescent="0.45">
      <c r="A1162" s="106">
        <v>1157</v>
      </c>
      <c r="B1162" s="167" t="s">
        <v>1672</v>
      </c>
      <c r="C1162" s="146">
        <v>15</v>
      </c>
      <c r="D1162" s="135" t="s">
        <v>1085</v>
      </c>
      <c r="E1162" s="156">
        <v>64818</v>
      </c>
      <c r="F1162" s="155" t="s">
        <v>642</v>
      </c>
      <c r="G1162" s="114" t="s">
        <v>1259</v>
      </c>
      <c r="H1162" s="133">
        <v>1</v>
      </c>
      <c r="I1162" s="133"/>
      <c r="J1162" s="112"/>
      <c r="K1162" s="133">
        <v>1</v>
      </c>
      <c r="L1162" s="133"/>
      <c r="M1162" s="134" t="s">
        <v>290</v>
      </c>
      <c r="N1162" s="154">
        <v>64834</v>
      </c>
    </row>
    <row r="1163" spans="1:14" ht="22.5" x14ac:dyDescent="0.45">
      <c r="A1163" s="106">
        <v>1158</v>
      </c>
      <c r="B1163" s="167" t="s">
        <v>1673</v>
      </c>
      <c r="C1163" s="146">
        <v>30</v>
      </c>
      <c r="D1163" s="135" t="s">
        <v>1085</v>
      </c>
      <c r="E1163" s="156">
        <v>64818</v>
      </c>
      <c r="F1163" s="155" t="s">
        <v>642</v>
      </c>
      <c r="G1163" s="114" t="s">
        <v>1259</v>
      </c>
      <c r="H1163" s="133">
        <v>1</v>
      </c>
      <c r="I1163" s="133"/>
      <c r="J1163" s="112"/>
      <c r="K1163" s="133">
        <v>1</v>
      </c>
      <c r="L1163" s="133"/>
      <c r="M1163" s="134" t="s">
        <v>290</v>
      </c>
      <c r="N1163" s="154">
        <v>64834</v>
      </c>
    </row>
    <row r="1164" spans="1:14" ht="22.5" x14ac:dyDescent="0.45">
      <c r="A1164" s="106">
        <v>1159</v>
      </c>
      <c r="B1164" s="167" t="s">
        <v>1675</v>
      </c>
      <c r="C1164" s="146">
        <v>24</v>
      </c>
      <c r="D1164" s="135" t="s">
        <v>1085</v>
      </c>
      <c r="E1164" s="156">
        <v>64818</v>
      </c>
      <c r="F1164" s="155" t="s">
        <v>642</v>
      </c>
      <c r="G1164" s="114" t="s">
        <v>1259</v>
      </c>
      <c r="H1164" s="133">
        <v>1</v>
      </c>
      <c r="I1164" s="133"/>
      <c r="J1164" s="112"/>
      <c r="K1164" s="112">
        <v>1</v>
      </c>
      <c r="L1164" s="133"/>
      <c r="M1164" s="134" t="s">
        <v>290</v>
      </c>
      <c r="N1164" s="154">
        <v>64838</v>
      </c>
    </row>
    <row r="1165" spans="1:14" ht="22.5" x14ac:dyDescent="0.45">
      <c r="A1165" s="106">
        <v>1160</v>
      </c>
      <c r="B1165" s="167" t="s">
        <v>1674</v>
      </c>
      <c r="C1165" s="146">
        <v>37</v>
      </c>
      <c r="D1165" s="135" t="s">
        <v>1085</v>
      </c>
      <c r="E1165" s="156">
        <v>64818</v>
      </c>
      <c r="F1165" s="155" t="s">
        <v>642</v>
      </c>
      <c r="G1165" s="114" t="s">
        <v>1259</v>
      </c>
      <c r="H1165" s="133">
        <v>1</v>
      </c>
      <c r="I1165" s="133"/>
      <c r="J1165" s="112"/>
      <c r="K1165" s="112">
        <v>1</v>
      </c>
      <c r="L1165" s="133"/>
      <c r="M1165" s="134" t="s">
        <v>290</v>
      </c>
      <c r="N1165" s="154">
        <v>64838</v>
      </c>
    </row>
    <row r="1166" spans="1:14" ht="22.5" x14ac:dyDescent="0.45">
      <c r="A1166" s="106">
        <v>1161</v>
      </c>
      <c r="B1166" s="167" t="s">
        <v>1676</v>
      </c>
      <c r="C1166" s="146">
        <v>26</v>
      </c>
      <c r="D1166" s="135" t="s">
        <v>1085</v>
      </c>
      <c r="E1166" s="156">
        <v>64818</v>
      </c>
      <c r="F1166" s="155" t="s">
        <v>642</v>
      </c>
      <c r="G1166" s="114" t="s">
        <v>1259</v>
      </c>
      <c r="H1166" s="133">
        <v>1</v>
      </c>
      <c r="I1166" s="133"/>
      <c r="J1166" s="112"/>
      <c r="K1166" s="112">
        <v>1</v>
      </c>
      <c r="L1166" s="133"/>
      <c r="M1166" s="134" t="s">
        <v>290</v>
      </c>
      <c r="N1166" s="154">
        <v>64838</v>
      </c>
    </row>
    <row r="1167" spans="1:14" ht="22.5" x14ac:dyDescent="0.45">
      <c r="A1167" s="106">
        <v>1162</v>
      </c>
      <c r="B1167" s="167" t="s">
        <v>1677</v>
      </c>
      <c r="C1167" s="146">
        <v>23</v>
      </c>
      <c r="D1167" s="135" t="s">
        <v>1085</v>
      </c>
      <c r="E1167" s="156">
        <v>64818</v>
      </c>
      <c r="F1167" s="155" t="s">
        <v>642</v>
      </c>
      <c r="G1167" s="114" t="s">
        <v>1259</v>
      </c>
      <c r="H1167" s="133">
        <v>1</v>
      </c>
      <c r="I1167" s="133"/>
      <c r="J1167" s="112"/>
      <c r="K1167" s="112">
        <v>1</v>
      </c>
      <c r="L1167" s="133"/>
      <c r="M1167" s="134" t="s">
        <v>290</v>
      </c>
      <c r="N1167" s="154">
        <v>64838</v>
      </c>
    </row>
    <row r="1168" spans="1:14" ht="22.5" x14ac:dyDescent="0.45">
      <c r="A1168" s="106">
        <v>1163</v>
      </c>
      <c r="B1168" s="167" t="s">
        <v>1678</v>
      </c>
      <c r="C1168" s="146">
        <v>22</v>
      </c>
      <c r="D1168" s="135" t="s">
        <v>1085</v>
      </c>
      <c r="E1168" s="156">
        <v>64818</v>
      </c>
      <c r="F1168" s="155" t="s">
        <v>642</v>
      </c>
      <c r="G1168" s="114" t="s">
        <v>1259</v>
      </c>
      <c r="H1168" s="133">
        <v>1</v>
      </c>
      <c r="I1168" s="133"/>
      <c r="J1168" s="112"/>
      <c r="K1168" s="112">
        <v>1</v>
      </c>
      <c r="L1168" s="133"/>
      <c r="M1168" s="134" t="s">
        <v>290</v>
      </c>
      <c r="N1168" s="154">
        <v>64838</v>
      </c>
    </row>
    <row r="1169" spans="1:14" ht="22.5" x14ac:dyDescent="0.45">
      <c r="A1169" s="106">
        <v>1164</v>
      </c>
      <c r="B1169" s="167" t="s">
        <v>1679</v>
      </c>
      <c r="C1169" s="146">
        <v>36</v>
      </c>
      <c r="D1169" s="135" t="s">
        <v>995</v>
      </c>
      <c r="E1169" s="156">
        <v>64818</v>
      </c>
      <c r="F1169" s="155" t="s">
        <v>642</v>
      </c>
      <c r="G1169" s="114" t="s">
        <v>1259</v>
      </c>
      <c r="H1169" s="133">
        <v>1</v>
      </c>
      <c r="I1169" s="133"/>
      <c r="J1169" s="112"/>
      <c r="K1169" s="112">
        <v>1</v>
      </c>
      <c r="L1169" s="133"/>
      <c r="M1169" s="134" t="s">
        <v>290</v>
      </c>
      <c r="N1169" s="154">
        <v>64838</v>
      </c>
    </row>
    <row r="1170" spans="1:14" ht="22.5" x14ac:dyDescent="0.45">
      <c r="A1170" s="106">
        <v>1165</v>
      </c>
      <c r="B1170" s="167" t="s">
        <v>1680</v>
      </c>
      <c r="C1170" s="146">
        <v>37</v>
      </c>
      <c r="D1170" s="135" t="s">
        <v>995</v>
      </c>
      <c r="E1170" s="156">
        <v>64818</v>
      </c>
      <c r="F1170" s="155" t="s">
        <v>642</v>
      </c>
      <c r="G1170" s="114" t="s">
        <v>1259</v>
      </c>
      <c r="H1170" s="133">
        <v>1</v>
      </c>
      <c r="I1170" s="133"/>
      <c r="J1170" s="112"/>
      <c r="K1170" s="112">
        <v>1</v>
      </c>
      <c r="L1170" s="133"/>
      <c r="M1170" s="134" t="s">
        <v>290</v>
      </c>
      <c r="N1170" s="154">
        <v>64838</v>
      </c>
    </row>
    <row r="1171" spans="1:14" ht="22.5" x14ac:dyDescent="0.45">
      <c r="A1171" s="106">
        <v>1166</v>
      </c>
      <c r="B1171" s="167" t="s">
        <v>1681</v>
      </c>
      <c r="C1171" s="146">
        <v>23</v>
      </c>
      <c r="D1171" s="135" t="s">
        <v>995</v>
      </c>
      <c r="E1171" s="156">
        <v>64818</v>
      </c>
      <c r="F1171" s="155" t="s">
        <v>642</v>
      </c>
      <c r="G1171" s="114" t="s">
        <v>1259</v>
      </c>
      <c r="H1171" s="133">
        <v>1</v>
      </c>
      <c r="I1171" s="133"/>
      <c r="J1171" s="112"/>
      <c r="K1171" s="112">
        <v>1</v>
      </c>
      <c r="L1171" s="133"/>
      <c r="M1171" s="134" t="s">
        <v>290</v>
      </c>
      <c r="N1171" s="154">
        <v>64838</v>
      </c>
    </row>
    <row r="1172" spans="1:14" ht="22.5" x14ac:dyDescent="0.45">
      <c r="A1172" s="106">
        <v>1167</v>
      </c>
      <c r="B1172" s="167" t="s">
        <v>1682</v>
      </c>
      <c r="C1172" s="146">
        <v>21</v>
      </c>
      <c r="D1172" s="135" t="s">
        <v>995</v>
      </c>
      <c r="E1172" s="156">
        <v>64818</v>
      </c>
      <c r="F1172" s="155" t="s">
        <v>642</v>
      </c>
      <c r="G1172" s="114" t="s">
        <v>420</v>
      </c>
      <c r="H1172" s="133">
        <v>1</v>
      </c>
      <c r="I1172" s="133"/>
      <c r="J1172" s="112"/>
      <c r="K1172" s="133">
        <v>1</v>
      </c>
      <c r="L1172" s="133"/>
      <c r="M1172" s="134" t="s">
        <v>290</v>
      </c>
      <c r="N1172" s="154">
        <v>64833</v>
      </c>
    </row>
    <row r="1173" spans="1:14" ht="22.5" x14ac:dyDescent="0.45">
      <c r="A1173" s="106">
        <v>1168</v>
      </c>
      <c r="B1173" s="167" t="s">
        <v>1683</v>
      </c>
      <c r="C1173" s="146">
        <v>20</v>
      </c>
      <c r="D1173" s="135" t="s">
        <v>995</v>
      </c>
      <c r="E1173" s="156">
        <v>64818</v>
      </c>
      <c r="F1173" s="155" t="s">
        <v>642</v>
      </c>
      <c r="G1173" s="114" t="s">
        <v>1259</v>
      </c>
      <c r="H1173" s="133">
        <v>1</v>
      </c>
      <c r="I1173" s="133"/>
      <c r="J1173" s="112"/>
      <c r="K1173" s="133">
        <v>1</v>
      </c>
      <c r="L1173" s="133"/>
      <c r="M1173" s="134" t="s">
        <v>290</v>
      </c>
      <c r="N1173" s="154">
        <v>64848</v>
      </c>
    </row>
    <row r="1174" spans="1:14" ht="22.5" x14ac:dyDescent="0.45">
      <c r="A1174" s="106">
        <v>1169</v>
      </c>
      <c r="B1174" s="167" t="s">
        <v>1684</v>
      </c>
      <c r="C1174" s="146">
        <v>17</v>
      </c>
      <c r="D1174" s="135" t="s">
        <v>995</v>
      </c>
      <c r="E1174" s="156">
        <v>64818</v>
      </c>
      <c r="F1174" s="155" t="s">
        <v>642</v>
      </c>
      <c r="G1174" s="114" t="s">
        <v>1259</v>
      </c>
      <c r="H1174" s="133">
        <v>1</v>
      </c>
      <c r="I1174" s="133"/>
      <c r="J1174" s="112"/>
      <c r="K1174" s="133">
        <v>1</v>
      </c>
      <c r="L1174" s="133"/>
      <c r="M1174" s="134" t="s">
        <v>290</v>
      </c>
      <c r="N1174" s="154">
        <v>64848</v>
      </c>
    </row>
    <row r="1175" spans="1:14" ht="22.5" x14ac:dyDescent="0.45">
      <c r="A1175" s="106">
        <v>1170</v>
      </c>
      <c r="B1175" s="167" t="s">
        <v>1685</v>
      </c>
      <c r="C1175" s="146">
        <v>34</v>
      </c>
      <c r="D1175" s="135" t="s">
        <v>1187</v>
      </c>
      <c r="E1175" s="156">
        <v>64819</v>
      </c>
      <c r="F1175" s="155" t="s">
        <v>642</v>
      </c>
      <c r="G1175" s="114" t="s">
        <v>1259</v>
      </c>
      <c r="H1175" s="133">
        <v>1</v>
      </c>
      <c r="I1175" s="133"/>
      <c r="J1175" s="112"/>
      <c r="K1175" s="133">
        <v>1</v>
      </c>
      <c r="L1175" s="133"/>
      <c r="M1175" s="134" t="s">
        <v>290</v>
      </c>
      <c r="N1175" s="154">
        <v>64854</v>
      </c>
    </row>
    <row r="1176" spans="1:14" ht="22.5" x14ac:dyDescent="0.45">
      <c r="A1176" s="106">
        <v>1171</v>
      </c>
      <c r="B1176" s="167" t="s">
        <v>1686</v>
      </c>
      <c r="C1176" s="146">
        <v>22</v>
      </c>
      <c r="D1176" s="135" t="s">
        <v>1187</v>
      </c>
      <c r="E1176" s="156">
        <v>64819</v>
      </c>
      <c r="F1176" s="155" t="s">
        <v>642</v>
      </c>
      <c r="G1176" s="114" t="s">
        <v>1259</v>
      </c>
      <c r="H1176" s="133">
        <v>1</v>
      </c>
      <c r="I1176" s="133"/>
      <c r="J1176" s="112"/>
      <c r="K1176" s="133">
        <v>1</v>
      </c>
      <c r="L1176" s="133"/>
      <c r="M1176" s="134" t="s">
        <v>290</v>
      </c>
      <c r="N1176" s="154">
        <v>64833</v>
      </c>
    </row>
    <row r="1177" spans="1:14" ht="22.5" x14ac:dyDescent="0.45">
      <c r="A1177" s="106">
        <v>1172</v>
      </c>
      <c r="B1177" s="167" t="s">
        <v>1687</v>
      </c>
      <c r="C1177" s="146">
        <v>26</v>
      </c>
      <c r="D1177" s="135" t="s">
        <v>861</v>
      </c>
      <c r="E1177" s="156">
        <v>64819</v>
      </c>
      <c r="F1177" s="155" t="s">
        <v>642</v>
      </c>
      <c r="G1177" s="114" t="s">
        <v>1259</v>
      </c>
      <c r="H1177" s="133">
        <v>1</v>
      </c>
      <c r="I1177" s="133"/>
      <c r="J1177" s="112"/>
      <c r="K1177" s="133">
        <v>1</v>
      </c>
      <c r="L1177" s="133"/>
      <c r="M1177" s="134" t="s">
        <v>290</v>
      </c>
      <c r="N1177" s="154">
        <v>64833</v>
      </c>
    </row>
    <row r="1178" spans="1:14" ht="22.5" x14ac:dyDescent="0.45">
      <c r="A1178" s="106">
        <v>1173</v>
      </c>
      <c r="B1178" s="167" t="s">
        <v>1688</v>
      </c>
      <c r="C1178" s="146">
        <v>12</v>
      </c>
      <c r="D1178" s="135" t="s">
        <v>995</v>
      </c>
      <c r="E1178" s="156">
        <v>64819</v>
      </c>
      <c r="F1178" s="155" t="s">
        <v>642</v>
      </c>
      <c r="G1178" s="114" t="s">
        <v>1259</v>
      </c>
      <c r="H1178" s="133">
        <v>1</v>
      </c>
      <c r="I1178" s="133"/>
      <c r="J1178" s="112"/>
      <c r="K1178" s="133">
        <v>1</v>
      </c>
      <c r="L1178" s="133"/>
      <c r="M1178" s="134" t="s">
        <v>290</v>
      </c>
      <c r="N1178" s="154">
        <v>64833</v>
      </c>
    </row>
    <row r="1179" spans="1:14" s="202" customFormat="1" ht="22.5" x14ac:dyDescent="0.45">
      <c r="A1179" s="106">
        <v>1174</v>
      </c>
      <c r="B1179" s="196" t="s">
        <v>1705</v>
      </c>
      <c r="C1179" s="197">
        <v>56</v>
      </c>
      <c r="D1179" s="138" t="s">
        <v>340</v>
      </c>
      <c r="E1179" s="198">
        <v>64820</v>
      </c>
      <c r="F1179" s="199" t="s">
        <v>642</v>
      </c>
      <c r="G1179" s="200" t="s">
        <v>1259</v>
      </c>
      <c r="H1179" s="143">
        <v>1</v>
      </c>
      <c r="I1179" s="143"/>
      <c r="J1179" s="143">
        <v>1</v>
      </c>
      <c r="K1179" s="208"/>
      <c r="L1179" s="143"/>
      <c r="M1179" s="144" t="s">
        <v>290</v>
      </c>
      <c r="N1179" s="201" t="s">
        <v>1385</v>
      </c>
    </row>
    <row r="1180" spans="1:14" ht="22.5" x14ac:dyDescent="0.45">
      <c r="A1180" s="106">
        <v>1175</v>
      </c>
      <c r="B1180" s="167" t="s">
        <v>1706</v>
      </c>
      <c r="C1180" s="146">
        <v>32</v>
      </c>
      <c r="D1180" s="135" t="s">
        <v>1708</v>
      </c>
      <c r="E1180" s="156">
        <v>64820</v>
      </c>
      <c r="F1180" s="155" t="s">
        <v>642</v>
      </c>
      <c r="G1180" s="114" t="s">
        <v>1259</v>
      </c>
      <c r="H1180" s="133">
        <v>1</v>
      </c>
      <c r="I1180" s="133"/>
      <c r="J1180" s="112"/>
      <c r="K1180" s="133">
        <v>1</v>
      </c>
      <c r="L1180" s="133"/>
      <c r="M1180" s="134" t="s">
        <v>290</v>
      </c>
      <c r="N1180" s="154">
        <v>64838</v>
      </c>
    </row>
    <row r="1181" spans="1:14" ht="22.5" x14ac:dyDescent="0.45">
      <c r="A1181" s="106">
        <v>1176</v>
      </c>
      <c r="B1181" s="167" t="s">
        <v>1707</v>
      </c>
      <c r="C1181" s="146">
        <v>32</v>
      </c>
      <c r="D1181" s="135" t="s">
        <v>1009</v>
      </c>
      <c r="E1181" s="156">
        <v>64820</v>
      </c>
      <c r="F1181" s="155" t="s">
        <v>642</v>
      </c>
      <c r="G1181" s="114" t="s">
        <v>1259</v>
      </c>
      <c r="H1181" s="133">
        <v>1</v>
      </c>
      <c r="I1181" s="133"/>
      <c r="J1181" s="112"/>
      <c r="K1181" s="133">
        <v>1</v>
      </c>
      <c r="L1181" s="133"/>
      <c r="M1181" s="134" t="s">
        <v>290</v>
      </c>
      <c r="N1181" s="154">
        <v>64833</v>
      </c>
    </row>
    <row r="1182" spans="1:14" s="215" customFormat="1" ht="22.5" x14ac:dyDescent="0.45">
      <c r="A1182" s="106">
        <v>1177</v>
      </c>
      <c r="B1182" s="210" t="s">
        <v>1709</v>
      </c>
      <c r="C1182" s="211">
        <v>35</v>
      </c>
      <c r="D1182" s="137" t="s">
        <v>1009</v>
      </c>
      <c r="E1182" s="156">
        <v>64821</v>
      </c>
      <c r="F1182" s="212" t="s">
        <v>642</v>
      </c>
      <c r="G1182" s="127" t="s">
        <v>1259</v>
      </c>
      <c r="H1182" s="152">
        <v>1</v>
      </c>
      <c r="I1182" s="152"/>
      <c r="J1182" s="118"/>
      <c r="K1182" s="118">
        <v>1</v>
      </c>
      <c r="L1182" s="152"/>
      <c r="M1182" s="134" t="s">
        <v>290</v>
      </c>
      <c r="N1182" s="214">
        <v>64838</v>
      </c>
    </row>
    <row r="1183" spans="1:14" ht="22.5" x14ac:dyDescent="0.45">
      <c r="A1183" s="106">
        <v>1178</v>
      </c>
      <c r="B1183" s="210" t="s">
        <v>1710</v>
      </c>
      <c r="C1183" s="211">
        <v>29</v>
      </c>
      <c r="D1183" s="137" t="s">
        <v>1009</v>
      </c>
      <c r="E1183" s="156">
        <v>64821</v>
      </c>
      <c r="F1183" s="212" t="s">
        <v>642</v>
      </c>
      <c r="G1183" s="127" t="s">
        <v>1259</v>
      </c>
      <c r="H1183" s="152">
        <v>1</v>
      </c>
      <c r="I1183" s="152"/>
      <c r="J1183" s="118"/>
      <c r="K1183" s="118">
        <v>1</v>
      </c>
      <c r="L1183" s="152"/>
      <c r="M1183" s="134" t="s">
        <v>290</v>
      </c>
      <c r="N1183" s="214">
        <v>64844</v>
      </c>
    </row>
    <row r="1184" spans="1:14" ht="22.5" x14ac:dyDescent="0.45">
      <c r="A1184" s="106">
        <v>1179</v>
      </c>
      <c r="B1184" s="210" t="s">
        <v>1711</v>
      </c>
      <c r="C1184" s="211">
        <v>45</v>
      </c>
      <c r="D1184" s="137" t="s">
        <v>1009</v>
      </c>
      <c r="E1184" s="156">
        <v>64821</v>
      </c>
      <c r="F1184" s="212" t="s">
        <v>642</v>
      </c>
      <c r="G1184" s="127" t="s">
        <v>1259</v>
      </c>
      <c r="H1184" s="152">
        <v>1</v>
      </c>
      <c r="I1184" s="152"/>
      <c r="J1184" s="118"/>
      <c r="K1184" s="118">
        <v>1</v>
      </c>
      <c r="L1184" s="152"/>
      <c r="M1184" s="134" t="s">
        <v>290</v>
      </c>
      <c r="N1184" s="214">
        <v>64844</v>
      </c>
    </row>
    <row r="1185" spans="1:14" ht="22.5" x14ac:dyDescent="0.45">
      <c r="A1185" s="106">
        <v>1180</v>
      </c>
      <c r="B1185" s="167" t="s">
        <v>1712</v>
      </c>
      <c r="C1185" s="146">
        <v>40</v>
      </c>
      <c r="D1185" s="135" t="s">
        <v>861</v>
      </c>
      <c r="E1185" s="156">
        <v>64821</v>
      </c>
      <c r="F1185" s="155" t="s">
        <v>642</v>
      </c>
      <c r="G1185" s="114" t="s">
        <v>1259</v>
      </c>
      <c r="H1185" s="133">
        <v>1</v>
      </c>
      <c r="I1185" s="133"/>
      <c r="J1185" s="112"/>
      <c r="K1185" s="112">
        <v>1</v>
      </c>
      <c r="L1185" s="133"/>
      <c r="M1185" s="134" t="s">
        <v>290</v>
      </c>
      <c r="N1185" s="154">
        <v>64838</v>
      </c>
    </row>
    <row r="1186" spans="1:14" ht="22.5" x14ac:dyDescent="0.45">
      <c r="A1186" s="106">
        <v>1181</v>
      </c>
      <c r="B1186" s="167" t="s">
        <v>1713</v>
      </c>
      <c r="C1186" s="146">
        <v>33</v>
      </c>
      <c r="D1186" s="135" t="s">
        <v>1187</v>
      </c>
      <c r="E1186" s="156">
        <v>64821</v>
      </c>
      <c r="F1186" s="155" t="s">
        <v>642</v>
      </c>
      <c r="G1186" s="114" t="s">
        <v>1259</v>
      </c>
      <c r="H1186" s="133">
        <v>1</v>
      </c>
      <c r="I1186" s="133"/>
      <c r="J1186" s="112"/>
      <c r="K1186" s="112">
        <v>1</v>
      </c>
      <c r="L1186" s="133"/>
      <c r="M1186" s="134" t="s">
        <v>290</v>
      </c>
      <c r="N1186" s="154">
        <v>64838</v>
      </c>
    </row>
    <row r="1187" spans="1:14" ht="22.5" x14ac:dyDescent="0.45">
      <c r="A1187" s="106">
        <v>1182</v>
      </c>
      <c r="B1187" s="167" t="s">
        <v>1714</v>
      </c>
      <c r="C1187" s="146">
        <v>49</v>
      </c>
      <c r="D1187" s="135" t="s">
        <v>861</v>
      </c>
      <c r="E1187" s="156">
        <v>64821</v>
      </c>
      <c r="F1187" s="155" t="s">
        <v>642</v>
      </c>
      <c r="G1187" s="114" t="s">
        <v>1259</v>
      </c>
      <c r="H1187" s="133">
        <v>1</v>
      </c>
      <c r="I1187" s="133"/>
      <c r="J1187" s="112"/>
      <c r="K1187" s="112">
        <v>1</v>
      </c>
      <c r="L1187" s="133"/>
      <c r="M1187" s="134" t="s">
        <v>290</v>
      </c>
      <c r="N1187" s="154">
        <v>64838</v>
      </c>
    </row>
    <row r="1188" spans="1:14" ht="22.5" x14ac:dyDescent="0.45">
      <c r="A1188" s="106">
        <v>1183</v>
      </c>
      <c r="B1188" s="167" t="s">
        <v>1715</v>
      </c>
      <c r="C1188" s="146">
        <v>32</v>
      </c>
      <c r="D1188" s="135" t="s">
        <v>863</v>
      </c>
      <c r="E1188" s="156">
        <v>64821</v>
      </c>
      <c r="F1188" s="155" t="s">
        <v>642</v>
      </c>
      <c r="G1188" s="114" t="s">
        <v>1259</v>
      </c>
      <c r="H1188" s="133">
        <v>1</v>
      </c>
      <c r="I1188" s="133"/>
      <c r="J1188" s="112"/>
      <c r="K1188" s="112">
        <v>1</v>
      </c>
      <c r="L1188" s="133"/>
      <c r="M1188" s="134" t="s">
        <v>290</v>
      </c>
      <c r="N1188" s="154">
        <v>64838</v>
      </c>
    </row>
    <row r="1189" spans="1:14" ht="22.5" x14ac:dyDescent="0.45">
      <c r="A1189" s="106">
        <v>1184</v>
      </c>
      <c r="B1189" s="167" t="s">
        <v>1716</v>
      </c>
      <c r="C1189" s="146">
        <v>53</v>
      </c>
      <c r="D1189" s="135" t="s">
        <v>582</v>
      </c>
      <c r="E1189" s="156">
        <v>64821</v>
      </c>
      <c r="F1189" s="155" t="s">
        <v>850</v>
      </c>
      <c r="G1189" s="114" t="s">
        <v>1259</v>
      </c>
      <c r="H1189" s="133">
        <v>1</v>
      </c>
      <c r="I1189" s="133"/>
      <c r="J1189" s="112"/>
      <c r="K1189" s="112">
        <v>1</v>
      </c>
      <c r="L1189" s="133"/>
      <c r="M1189" s="134" t="s">
        <v>290</v>
      </c>
      <c r="N1189" s="154">
        <v>64838</v>
      </c>
    </row>
    <row r="1190" spans="1:14" ht="22.5" x14ac:dyDescent="0.45">
      <c r="A1190" s="106">
        <v>1185</v>
      </c>
      <c r="B1190" s="167" t="s">
        <v>1717</v>
      </c>
      <c r="C1190" s="146">
        <v>19</v>
      </c>
      <c r="D1190" s="135" t="s">
        <v>1459</v>
      </c>
      <c r="E1190" s="156">
        <v>64821</v>
      </c>
      <c r="F1190" s="155" t="s">
        <v>642</v>
      </c>
      <c r="G1190" s="114" t="s">
        <v>1259</v>
      </c>
      <c r="H1190" s="133">
        <v>1</v>
      </c>
      <c r="I1190" s="133"/>
      <c r="J1190" s="112"/>
      <c r="K1190" s="112">
        <v>1</v>
      </c>
      <c r="L1190" s="133"/>
      <c r="M1190" s="134" t="s">
        <v>290</v>
      </c>
      <c r="N1190" s="154">
        <v>64838</v>
      </c>
    </row>
    <row r="1191" spans="1:14" ht="22.5" x14ac:dyDescent="0.45">
      <c r="A1191" s="106">
        <v>1186</v>
      </c>
      <c r="B1191" s="167" t="s">
        <v>1718</v>
      </c>
      <c r="C1191" s="146">
        <v>22</v>
      </c>
      <c r="D1191" s="135" t="s">
        <v>1511</v>
      </c>
      <c r="E1191" s="156">
        <v>64821</v>
      </c>
      <c r="F1191" s="155" t="s">
        <v>642</v>
      </c>
      <c r="G1191" s="114" t="s">
        <v>1259</v>
      </c>
      <c r="H1191" s="133">
        <v>1</v>
      </c>
      <c r="I1191" s="133"/>
      <c r="J1191" s="112"/>
      <c r="K1191" s="112">
        <v>1</v>
      </c>
      <c r="L1191" s="133"/>
      <c r="M1191" s="134" t="s">
        <v>290</v>
      </c>
      <c r="N1191" s="154">
        <v>64838</v>
      </c>
    </row>
    <row r="1192" spans="1:14" ht="22.5" x14ac:dyDescent="0.45">
      <c r="A1192" s="106">
        <v>1187</v>
      </c>
      <c r="B1192" s="167" t="s">
        <v>1312</v>
      </c>
      <c r="C1192" s="146">
        <v>15</v>
      </c>
      <c r="D1192" s="135" t="s">
        <v>1511</v>
      </c>
      <c r="E1192" s="156">
        <v>64821</v>
      </c>
      <c r="F1192" s="155" t="s">
        <v>642</v>
      </c>
      <c r="G1192" s="114" t="s">
        <v>1259</v>
      </c>
      <c r="H1192" s="133">
        <v>1</v>
      </c>
      <c r="I1192" s="133"/>
      <c r="J1192" s="112"/>
      <c r="K1192" s="112">
        <v>1</v>
      </c>
      <c r="L1192" s="133"/>
      <c r="M1192" s="134" t="s">
        <v>290</v>
      </c>
      <c r="N1192" s="154">
        <v>64854</v>
      </c>
    </row>
    <row r="1193" spans="1:14" ht="22.5" x14ac:dyDescent="0.45">
      <c r="A1193" s="106">
        <v>1188</v>
      </c>
      <c r="B1193" s="167" t="s">
        <v>1719</v>
      </c>
      <c r="C1193" s="146">
        <v>20</v>
      </c>
      <c r="D1193" s="135" t="s">
        <v>1723</v>
      </c>
      <c r="E1193" s="156">
        <v>64821</v>
      </c>
      <c r="F1193" s="155" t="s">
        <v>642</v>
      </c>
      <c r="G1193" s="114" t="s">
        <v>1259</v>
      </c>
      <c r="H1193" s="133">
        <v>1</v>
      </c>
      <c r="I1193" s="133"/>
      <c r="J1193" s="112"/>
      <c r="K1193" s="112">
        <v>1</v>
      </c>
      <c r="L1193" s="133"/>
      <c r="M1193" s="134" t="s">
        <v>290</v>
      </c>
      <c r="N1193" s="154">
        <v>64838</v>
      </c>
    </row>
    <row r="1194" spans="1:14" ht="22.5" x14ac:dyDescent="0.45">
      <c r="A1194" s="106">
        <v>1189</v>
      </c>
      <c r="B1194" s="167" t="s">
        <v>1720</v>
      </c>
      <c r="C1194" s="146">
        <v>29</v>
      </c>
      <c r="D1194" s="135" t="s">
        <v>1511</v>
      </c>
      <c r="E1194" s="156">
        <v>64821</v>
      </c>
      <c r="F1194" s="155" t="s">
        <v>642</v>
      </c>
      <c r="G1194" s="114" t="s">
        <v>1259</v>
      </c>
      <c r="H1194" s="133">
        <v>1</v>
      </c>
      <c r="I1194" s="133"/>
      <c r="J1194" s="112"/>
      <c r="K1194" s="112">
        <v>1</v>
      </c>
      <c r="L1194" s="133"/>
      <c r="M1194" s="134" t="s">
        <v>290</v>
      </c>
      <c r="N1194" s="154">
        <v>64838</v>
      </c>
    </row>
    <row r="1195" spans="1:14" ht="22.5" x14ac:dyDescent="0.45">
      <c r="A1195" s="106">
        <v>1190</v>
      </c>
      <c r="B1195" s="167" t="s">
        <v>1721</v>
      </c>
      <c r="C1195" s="146">
        <v>21</v>
      </c>
      <c r="D1195" s="135" t="s">
        <v>861</v>
      </c>
      <c r="E1195" s="156">
        <v>64821</v>
      </c>
      <c r="F1195" s="155" t="s">
        <v>642</v>
      </c>
      <c r="G1195" s="114" t="s">
        <v>1259</v>
      </c>
      <c r="H1195" s="133">
        <v>1</v>
      </c>
      <c r="I1195" s="133"/>
      <c r="J1195" s="112"/>
      <c r="K1195" s="112">
        <v>1</v>
      </c>
      <c r="L1195" s="133"/>
      <c r="M1195" s="134" t="s">
        <v>290</v>
      </c>
      <c r="N1195" s="154">
        <v>64838</v>
      </c>
    </row>
    <row r="1196" spans="1:14" ht="22.5" x14ac:dyDescent="0.45">
      <c r="A1196" s="106">
        <v>1191</v>
      </c>
      <c r="B1196" s="167" t="s">
        <v>1722</v>
      </c>
      <c r="C1196" s="146">
        <v>28</v>
      </c>
      <c r="D1196" s="135" t="s">
        <v>1187</v>
      </c>
      <c r="E1196" s="156">
        <v>64821</v>
      </c>
      <c r="F1196" s="155" t="s">
        <v>642</v>
      </c>
      <c r="G1196" s="114" t="s">
        <v>1259</v>
      </c>
      <c r="H1196" s="133">
        <v>1</v>
      </c>
      <c r="I1196" s="133"/>
      <c r="J1196" s="112"/>
      <c r="K1196" s="112">
        <v>1</v>
      </c>
      <c r="L1196" s="133"/>
      <c r="M1196" s="134" t="s">
        <v>290</v>
      </c>
      <c r="N1196" s="154">
        <v>64838</v>
      </c>
    </row>
    <row r="1197" spans="1:14" ht="22.5" x14ac:dyDescent="0.45">
      <c r="A1197" s="106">
        <v>1192</v>
      </c>
      <c r="B1197" s="167" t="s">
        <v>1724</v>
      </c>
      <c r="C1197" s="146">
        <v>23</v>
      </c>
      <c r="D1197" s="135" t="s">
        <v>998</v>
      </c>
      <c r="E1197" s="156">
        <v>64821</v>
      </c>
      <c r="F1197" s="155" t="s">
        <v>642</v>
      </c>
      <c r="G1197" s="114" t="s">
        <v>1259</v>
      </c>
      <c r="H1197" s="133">
        <v>1</v>
      </c>
      <c r="I1197" s="133"/>
      <c r="J1197" s="112"/>
      <c r="K1197" s="133">
        <v>1</v>
      </c>
      <c r="L1197" s="133"/>
      <c r="M1197" s="134" t="s">
        <v>290</v>
      </c>
      <c r="N1197" s="154">
        <v>64837</v>
      </c>
    </row>
    <row r="1198" spans="1:14" ht="22.5" x14ac:dyDescent="0.45">
      <c r="A1198" s="106">
        <v>1193</v>
      </c>
      <c r="B1198" s="167" t="s">
        <v>1725</v>
      </c>
      <c r="C1198" s="146">
        <v>23</v>
      </c>
      <c r="D1198" s="135" t="s">
        <v>998</v>
      </c>
      <c r="E1198" s="156">
        <v>64821</v>
      </c>
      <c r="F1198" s="155" t="s">
        <v>642</v>
      </c>
      <c r="G1198" s="114" t="s">
        <v>1259</v>
      </c>
      <c r="H1198" s="133">
        <v>1</v>
      </c>
      <c r="I1198" s="133"/>
      <c r="J1198" s="112"/>
      <c r="K1198" s="133">
        <v>1</v>
      </c>
      <c r="L1198" s="133"/>
      <c r="M1198" s="134" t="s">
        <v>290</v>
      </c>
      <c r="N1198" s="154">
        <v>64837</v>
      </c>
    </row>
    <row r="1199" spans="1:14" ht="22.5" x14ac:dyDescent="0.45">
      <c r="A1199" s="106">
        <v>1194</v>
      </c>
      <c r="B1199" s="167" t="s">
        <v>1726</v>
      </c>
      <c r="C1199" s="146">
        <v>30</v>
      </c>
      <c r="D1199" s="135" t="s">
        <v>998</v>
      </c>
      <c r="E1199" s="156">
        <v>64821</v>
      </c>
      <c r="F1199" s="155" t="s">
        <v>642</v>
      </c>
      <c r="G1199" s="114" t="s">
        <v>1259</v>
      </c>
      <c r="H1199" s="133">
        <v>1</v>
      </c>
      <c r="I1199" s="133"/>
      <c r="J1199" s="112"/>
      <c r="K1199" s="133">
        <v>1</v>
      </c>
      <c r="L1199" s="133"/>
      <c r="M1199" s="134" t="s">
        <v>290</v>
      </c>
      <c r="N1199" s="154">
        <v>64837</v>
      </c>
    </row>
    <row r="1200" spans="1:14" ht="22.5" x14ac:dyDescent="0.45">
      <c r="A1200" s="106">
        <v>1195</v>
      </c>
      <c r="B1200" s="167" t="s">
        <v>1727</v>
      </c>
      <c r="C1200" s="146">
        <v>27</v>
      </c>
      <c r="D1200" s="135" t="s">
        <v>998</v>
      </c>
      <c r="E1200" s="156">
        <v>64821</v>
      </c>
      <c r="F1200" s="155" t="s">
        <v>642</v>
      </c>
      <c r="G1200" s="114" t="s">
        <v>420</v>
      </c>
      <c r="H1200" s="133">
        <v>1</v>
      </c>
      <c r="I1200" s="133"/>
      <c r="J1200" s="112"/>
      <c r="K1200" s="133">
        <v>1</v>
      </c>
      <c r="L1200" s="133"/>
      <c r="M1200" s="134" t="s">
        <v>290</v>
      </c>
      <c r="N1200" s="154">
        <v>64836</v>
      </c>
    </row>
    <row r="1201" spans="1:14" ht="22.5" x14ac:dyDescent="0.45">
      <c r="A1201" s="106">
        <v>1196</v>
      </c>
      <c r="B1201" s="167" t="s">
        <v>1728</v>
      </c>
      <c r="C1201" s="146">
        <v>31</v>
      </c>
      <c r="D1201" s="135" t="s">
        <v>998</v>
      </c>
      <c r="E1201" s="156">
        <v>64821</v>
      </c>
      <c r="F1201" s="155" t="s">
        <v>642</v>
      </c>
      <c r="G1201" s="114" t="s">
        <v>420</v>
      </c>
      <c r="H1201" s="133">
        <v>1</v>
      </c>
      <c r="I1201" s="133"/>
      <c r="J1201" s="112"/>
      <c r="K1201" s="133">
        <v>1</v>
      </c>
      <c r="L1201" s="133"/>
      <c r="M1201" s="134" t="s">
        <v>290</v>
      </c>
      <c r="N1201" s="154">
        <v>64836</v>
      </c>
    </row>
    <row r="1202" spans="1:14" ht="22.5" x14ac:dyDescent="0.45">
      <c r="A1202" s="106">
        <v>1197</v>
      </c>
      <c r="B1202" s="167" t="s">
        <v>1729</v>
      </c>
      <c r="C1202" s="146">
        <v>38</v>
      </c>
      <c r="D1202" s="135" t="s">
        <v>998</v>
      </c>
      <c r="E1202" s="156">
        <v>64821</v>
      </c>
      <c r="F1202" s="155" t="s">
        <v>642</v>
      </c>
      <c r="G1202" s="114" t="s">
        <v>420</v>
      </c>
      <c r="H1202" s="133">
        <v>1</v>
      </c>
      <c r="I1202" s="133"/>
      <c r="J1202" s="112"/>
      <c r="K1202" s="133">
        <v>1</v>
      </c>
      <c r="L1202" s="133"/>
      <c r="M1202" s="134" t="s">
        <v>290</v>
      </c>
      <c r="N1202" s="154">
        <v>64836</v>
      </c>
    </row>
    <row r="1203" spans="1:14" ht="22.5" x14ac:dyDescent="0.45">
      <c r="A1203" s="106">
        <v>1198</v>
      </c>
      <c r="B1203" s="167" t="s">
        <v>1730</v>
      </c>
      <c r="C1203" s="146">
        <v>28</v>
      </c>
      <c r="D1203" s="135" t="s">
        <v>998</v>
      </c>
      <c r="E1203" s="156">
        <v>64821</v>
      </c>
      <c r="F1203" s="155" t="s">
        <v>642</v>
      </c>
      <c r="G1203" s="114" t="s">
        <v>420</v>
      </c>
      <c r="H1203" s="133">
        <v>1</v>
      </c>
      <c r="I1203" s="133"/>
      <c r="J1203" s="112"/>
      <c r="K1203" s="133">
        <v>1</v>
      </c>
      <c r="L1203" s="133"/>
      <c r="M1203" s="134" t="s">
        <v>290</v>
      </c>
      <c r="N1203" s="154">
        <v>64836</v>
      </c>
    </row>
    <row r="1204" spans="1:14" ht="22.5" x14ac:dyDescent="0.45">
      <c r="A1204" s="106">
        <v>1199</v>
      </c>
      <c r="B1204" s="167" t="s">
        <v>1731</v>
      </c>
      <c r="C1204" s="146">
        <v>37</v>
      </c>
      <c r="D1204" s="135" t="s">
        <v>998</v>
      </c>
      <c r="E1204" s="156">
        <v>64821</v>
      </c>
      <c r="F1204" s="155" t="s">
        <v>642</v>
      </c>
      <c r="G1204" s="114" t="s">
        <v>420</v>
      </c>
      <c r="H1204" s="133">
        <v>1</v>
      </c>
      <c r="I1204" s="133"/>
      <c r="J1204" s="112"/>
      <c r="K1204" s="133">
        <v>1</v>
      </c>
      <c r="L1204" s="133"/>
      <c r="M1204" s="134" t="s">
        <v>290</v>
      </c>
      <c r="N1204" s="154">
        <v>64836</v>
      </c>
    </row>
    <row r="1205" spans="1:14" ht="22.5" x14ac:dyDescent="0.45">
      <c r="A1205" s="106">
        <v>1200</v>
      </c>
      <c r="B1205" s="167" t="s">
        <v>1732</v>
      </c>
      <c r="C1205" s="146">
        <v>36</v>
      </c>
      <c r="D1205" s="135" t="s">
        <v>998</v>
      </c>
      <c r="E1205" s="156">
        <v>64821</v>
      </c>
      <c r="F1205" s="155" t="s">
        <v>642</v>
      </c>
      <c r="G1205" s="114" t="s">
        <v>1259</v>
      </c>
      <c r="H1205" s="133">
        <v>1</v>
      </c>
      <c r="I1205" s="133"/>
      <c r="J1205" s="112"/>
      <c r="K1205" s="133">
        <v>1</v>
      </c>
      <c r="L1205" s="133"/>
      <c r="M1205" s="134" t="s">
        <v>290</v>
      </c>
      <c r="N1205" s="154">
        <v>64844</v>
      </c>
    </row>
    <row r="1206" spans="1:14" ht="22.5" x14ac:dyDescent="0.45">
      <c r="A1206" s="106">
        <v>1201</v>
      </c>
      <c r="B1206" s="167" t="s">
        <v>146</v>
      </c>
      <c r="C1206" s="146">
        <v>27</v>
      </c>
      <c r="D1206" s="135" t="s">
        <v>999</v>
      </c>
      <c r="E1206" s="156">
        <v>64821</v>
      </c>
      <c r="F1206" s="155" t="s">
        <v>642</v>
      </c>
      <c r="G1206" s="114" t="s">
        <v>420</v>
      </c>
      <c r="H1206" s="133">
        <v>1</v>
      </c>
      <c r="I1206" s="133"/>
      <c r="J1206" s="112"/>
      <c r="K1206" s="133">
        <v>1</v>
      </c>
      <c r="L1206" s="133"/>
      <c r="M1206" s="134" t="s">
        <v>290</v>
      </c>
      <c r="N1206" s="154">
        <v>64837</v>
      </c>
    </row>
    <row r="1207" spans="1:14" ht="22.5" x14ac:dyDescent="0.45">
      <c r="A1207" s="106">
        <v>1202</v>
      </c>
      <c r="B1207" s="167" t="s">
        <v>1734</v>
      </c>
      <c r="C1207" s="146">
        <v>39</v>
      </c>
      <c r="D1207" s="135" t="s">
        <v>1023</v>
      </c>
      <c r="E1207" s="156">
        <v>64822</v>
      </c>
      <c r="F1207" s="155" t="s">
        <v>642</v>
      </c>
      <c r="G1207" s="114" t="s">
        <v>2193</v>
      </c>
      <c r="H1207" s="133">
        <v>1</v>
      </c>
      <c r="I1207" s="133"/>
      <c r="J1207" s="112"/>
      <c r="K1207" s="133">
        <v>1</v>
      </c>
      <c r="L1207" s="133"/>
      <c r="M1207" s="134" t="s">
        <v>290</v>
      </c>
      <c r="N1207" s="154">
        <v>64837</v>
      </c>
    </row>
    <row r="1208" spans="1:14" ht="22.5" x14ac:dyDescent="0.45">
      <c r="A1208" s="106">
        <v>1203</v>
      </c>
      <c r="B1208" s="167" t="s">
        <v>1735</v>
      </c>
      <c r="C1208" s="146">
        <v>29</v>
      </c>
      <c r="D1208" s="135" t="s">
        <v>1085</v>
      </c>
      <c r="E1208" s="156">
        <v>64822</v>
      </c>
      <c r="F1208" s="155" t="s">
        <v>642</v>
      </c>
      <c r="G1208" s="114" t="s">
        <v>1259</v>
      </c>
      <c r="H1208" s="133">
        <v>1</v>
      </c>
      <c r="I1208" s="133"/>
      <c r="J1208" s="112"/>
      <c r="K1208" s="112">
        <v>1</v>
      </c>
      <c r="L1208" s="133"/>
      <c r="M1208" s="134" t="s">
        <v>290</v>
      </c>
      <c r="N1208" s="154">
        <v>64838</v>
      </c>
    </row>
    <row r="1209" spans="1:14" ht="22.5" x14ac:dyDescent="0.45">
      <c r="A1209" s="106">
        <v>1204</v>
      </c>
      <c r="B1209" s="167" t="s">
        <v>1736</v>
      </c>
      <c r="C1209" s="146">
        <v>29</v>
      </c>
      <c r="D1209" s="135" t="s">
        <v>1023</v>
      </c>
      <c r="E1209" s="156">
        <v>64822</v>
      </c>
      <c r="F1209" s="155" t="s">
        <v>642</v>
      </c>
      <c r="G1209" s="114" t="s">
        <v>1259</v>
      </c>
      <c r="H1209" s="133">
        <v>1</v>
      </c>
      <c r="I1209" s="133"/>
      <c r="J1209" s="112"/>
      <c r="K1209" s="112">
        <v>1</v>
      </c>
      <c r="L1209" s="133"/>
      <c r="M1209" s="134" t="s">
        <v>290</v>
      </c>
      <c r="N1209" s="154">
        <v>64838</v>
      </c>
    </row>
    <row r="1210" spans="1:14" ht="22.5" x14ac:dyDescent="0.45">
      <c r="A1210" s="106">
        <v>1205</v>
      </c>
      <c r="B1210" s="167" t="s">
        <v>1737</v>
      </c>
      <c r="C1210" s="146">
        <v>43</v>
      </c>
      <c r="D1210" s="135" t="s">
        <v>1085</v>
      </c>
      <c r="E1210" s="156">
        <v>64822</v>
      </c>
      <c r="F1210" s="155" t="s">
        <v>642</v>
      </c>
      <c r="G1210" s="114" t="s">
        <v>1259</v>
      </c>
      <c r="H1210" s="133">
        <v>1</v>
      </c>
      <c r="I1210" s="133"/>
      <c r="J1210" s="112"/>
      <c r="K1210" s="112">
        <v>1</v>
      </c>
      <c r="L1210" s="133"/>
      <c r="M1210" s="134" t="s">
        <v>290</v>
      </c>
      <c r="N1210" s="154">
        <v>64838</v>
      </c>
    </row>
    <row r="1211" spans="1:14" ht="22.5" x14ac:dyDescent="0.45">
      <c r="A1211" s="106">
        <v>1206</v>
      </c>
      <c r="B1211" s="167" t="s">
        <v>1738</v>
      </c>
      <c r="C1211" s="146">
        <v>25</v>
      </c>
      <c r="D1211" s="135" t="s">
        <v>861</v>
      </c>
      <c r="E1211" s="156">
        <v>64822</v>
      </c>
      <c r="F1211" s="155" t="s">
        <v>642</v>
      </c>
      <c r="G1211" s="114" t="s">
        <v>1259</v>
      </c>
      <c r="H1211" s="133">
        <v>1</v>
      </c>
      <c r="I1211" s="133"/>
      <c r="J1211" s="112"/>
      <c r="K1211" s="112">
        <v>1</v>
      </c>
      <c r="L1211" s="133"/>
      <c r="M1211" s="134" t="s">
        <v>290</v>
      </c>
      <c r="N1211" s="154">
        <v>64838</v>
      </c>
    </row>
    <row r="1212" spans="1:14" ht="22.5" x14ac:dyDescent="0.45">
      <c r="A1212" s="106">
        <v>1207</v>
      </c>
      <c r="B1212" s="167" t="s">
        <v>1739</v>
      </c>
      <c r="C1212" s="146">
        <v>23</v>
      </c>
      <c r="D1212" s="135" t="s">
        <v>861</v>
      </c>
      <c r="E1212" s="156">
        <v>64822</v>
      </c>
      <c r="F1212" s="155" t="s">
        <v>642</v>
      </c>
      <c r="G1212" s="114" t="s">
        <v>1259</v>
      </c>
      <c r="H1212" s="133">
        <v>1</v>
      </c>
      <c r="I1212" s="133"/>
      <c r="J1212" s="112"/>
      <c r="K1212" s="112">
        <v>1</v>
      </c>
      <c r="L1212" s="133"/>
      <c r="M1212" s="134" t="s">
        <v>290</v>
      </c>
      <c r="N1212" s="154">
        <v>64838</v>
      </c>
    </row>
    <row r="1213" spans="1:14" ht="22.5" x14ac:dyDescent="0.45">
      <c r="A1213" s="106">
        <v>1208</v>
      </c>
      <c r="B1213" s="167" t="s">
        <v>1740</v>
      </c>
      <c r="C1213" s="146">
        <v>45</v>
      </c>
      <c r="D1213" s="135" t="s">
        <v>861</v>
      </c>
      <c r="E1213" s="156">
        <v>64822</v>
      </c>
      <c r="F1213" s="155" t="s">
        <v>642</v>
      </c>
      <c r="G1213" s="114" t="s">
        <v>1259</v>
      </c>
      <c r="H1213" s="133">
        <v>1</v>
      </c>
      <c r="I1213" s="133"/>
      <c r="J1213" s="112"/>
      <c r="K1213" s="112">
        <v>1</v>
      </c>
      <c r="L1213" s="133"/>
      <c r="M1213" s="134" t="s">
        <v>290</v>
      </c>
      <c r="N1213" s="154">
        <v>64838</v>
      </c>
    </row>
    <row r="1214" spans="1:14" ht="22.5" x14ac:dyDescent="0.45">
      <c r="A1214" s="106">
        <v>1209</v>
      </c>
      <c r="B1214" s="167" t="s">
        <v>1741</v>
      </c>
      <c r="C1214" s="146">
        <v>28</v>
      </c>
      <c r="D1214" s="135" t="s">
        <v>861</v>
      </c>
      <c r="E1214" s="156">
        <v>64822</v>
      </c>
      <c r="F1214" s="155" t="s">
        <v>642</v>
      </c>
      <c r="G1214" s="114" t="s">
        <v>1259</v>
      </c>
      <c r="H1214" s="133">
        <v>1</v>
      </c>
      <c r="I1214" s="133"/>
      <c r="J1214" s="112"/>
      <c r="K1214" s="112">
        <v>1</v>
      </c>
      <c r="L1214" s="133"/>
      <c r="M1214" s="134" t="s">
        <v>290</v>
      </c>
      <c r="N1214" s="154">
        <v>64838</v>
      </c>
    </row>
    <row r="1215" spans="1:14" ht="22.5" x14ac:dyDescent="0.45">
      <c r="A1215" s="106">
        <v>1210</v>
      </c>
      <c r="B1215" s="167" t="s">
        <v>1742</v>
      </c>
      <c r="C1215" s="146">
        <v>34</v>
      </c>
      <c r="D1215" s="135" t="s">
        <v>1187</v>
      </c>
      <c r="E1215" s="156">
        <v>64822</v>
      </c>
      <c r="F1215" s="155" t="s">
        <v>642</v>
      </c>
      <c r="G1215" s="114" t="s">
        <v>1259</v>
      </c>
      <c r="H1215" s="133">
        <v>1</v>
      </c>
      <c r="I1215" s="133"/>
      <c r="J1215" s="112"/>
      <c r="K1215" s="112">
        <v>1</v>
      </c>
      <c r="L1215" s="133"/>
      <c r="M1215" s="134" t="s">
        <v>290</v>
      </c>
      <c r="N1215" s="154">
        <v>64854</v>
      </c>
    </row>
    <row r="1216" spans="1:14" ht="22.5" x14ac:dyDescent="0.45">
      <c r="A1216" s="106">
        <v>1211</v>
      </c>
      <c r="B1216" s="167" t="s">
        <v>1743</v>
      </c>
      <c r="C1216" s="146">
        <v>23</v>
      </c>
      <c r="D1216" s="135" t="s">
        <v>863</v>
      </c>
      <c r="E1216" s="156">
        <v>64822</v>
      </c>
      <c r="F1216" s="155" t="s">
        <v>642</v>
      </c>
      <c r="G1216" s="114" t="s">
        <v>1259</v>
      </c>
      <c r="H1216" s="133">
        <v>1</v>
      </c>
      <c r="I1216" s="133"/>
      <c r="J1216" s="112"/>
      <c r="K1216" s="112">
        <v>1</v>
      </c>
      <c r="L1216" s="133"/>
      <c r="M1216" s="134" t="s">
        <v>290</v>
      </c>
      <c r="N1216" s="154">
        <v>64838</v>
      </c>
    </row>
    <row r="1217" spans="1:14" ht="22.5" x14ac:dyDescent="0.45">
      <c r="A1217" s="106">
        <v>1212</v>
      </c>
      <c r="B1217" s="167" t="s">
        <v>1744</v>
      </c>
      <c r="C1217" s="146">
        <v>30</v>
      </c>
      <c r="D1217" s="135" t="s">
        <v>861</v>
      </c>
      <c r="E1217" s="156">
        <v>64822</v>
      </c>
      <c r="F1217" s="155" t="s">
        <v>642</v>
      </c>
      <c r="G1217" s="114" t="s">
        <v>1259</v>
      </c>
      <c r="H1217" s="133">
        <v>1</v>
      </c>
      <c r="I1217" s="133"/>
      <c r="J1217" s="112"/>
      <c r="K1217" s="112">
        <v>1</v>
      </c>
      <c r="L1217" s="133"/>
      <c r="M1217" s="134" t="s">
        <v>290</v>
      </c>
      <c r="N1217" s="154">
        <v>64838</v>
      </c>
    </row>
    <row r="1218" spans="1:14" ht="22.5" x14ac:dyDescent="0.45">
      <c r="A1218" s="106">
        <v>1213</v>
      </c>
      <c r="B1218" s="167" t="s">
        <v>1745</v>
      </c>
      <c r="C1218" s="146">
        <v>23</v>
      </c>
      <c r="D1218" s="135" t="s">
        <v>1748</v>
      </c>
      <c r="E1218" s="156">
        <v>64822</v>
      </c>
      <c r="F1218" s="155" t="s">
        <v>1514</v>
      </c>
      <c r="G1218" s="114" t="s">
        <v>1259</v>
      </c>
      <c r="H1218" s="133">
        <v>1</v>
      </c>
      <c r="I1218" s="133"/>
      <c r="J1218" s="112"/>
      <c r="K1218" s="112">
        <v>1</v>
      </c>
      <c r="L1218" s="133"/>
      <c r="M1218" s="134" t="s">
        <v>290</v>
      </c>
      <c r="N1218" s="154">
        <v>64844</v>
      </c>
    </row>
    <row r="1219" spans="1:14" ht="22.5" x14ac:dyDescent="0.45">
      <c r="A1219" s="106">
        <v>1214</v>
      </c>
      <c r="B1219" s="167" t="s">
        <v>1746</v>
      </c>
      <c r="C1219" s="146">
        <v>30</v>
      </c>
      <c r="D1219" s="135" t="s">
        <v>1749</v>
      </c>
      <c r="E1219" s="156">
        <v>64822</v>
      </c>
      <c r="F1219" s="155" t="s">
        <v>642</v>
      </c>
      <c r="G1219" s="114" t="s">
        <v>420</v>
      </c>
      <c r="H1219" s="133">
        <v>1</v>
      </c>
      <c r="I1219" s="133"/>
      <c r="J1219" s="112"/>
      <c r="K1219" s="133">
        <v>1</v>
      </c>
      <c r="L1219" s="133"/>
      <c r="M1219" s="134" t="s">
        <v>290</v>
      </c>
      <c r="N1219" s="154">
        <v>64837</v>
      </c>
    </row>
    <row r="1220" spans="1:14" ht="22.5" x14ac:dyDescent="0.45">
      <c r="A1220" s="106">
        <v>1215</v>
      </c>
      <c r="B1220" s="167" t="s">
        <v>1747</v>
      </c>
      <c r="C1220" s="146">
        <v>43</v>
      </c>
      <c r="D1220" s="135" t="s">
        <v>1005</v>
      </c>
      <c r="E1220" s="156">
        <v>64822</v>
      </c>
      <c r="F1220" s="155" t="s">
        <v>642</v>
      </c>
      <c r="G1220" s="114" t="s">
        <v>420</v>
      </c>
      <c r="H1220" s="133">
        <v>1</v>
      </c>
      <c r="I1220" s="133"/>
      <c r="J1220" s="112"/>
      <c r="K1220" s="133">
        <v>1</v>
      </c>
      <c r="L1220" s="133"/>
      <c r="M1220" s="134" t="s">
        <v>290</v>
      </c>
      <c r="N1220" s="154">
        <v>64837</v>
      </c>
    </row>
    <row r="1221" spans="1:14" ht="22.5" x14ac:dyDescent="0.45">
      <c r="A1221" s="106">
        <v>1216</v>
      </c>
      <c r="B1221" s="167" t="s">
        <v>1750</v>
      </c>
      <c r="C1221" s="146">
        <v>22</v>
      </c>
      <c r="D1221" s="135" t="s">
        <v>995</v>
      </c>
      <c r="E1221" s="156">
        <v>64822</v>
      </c>
      <c r="F1221" s="155" t="s">
        <v>642</v>
      </c>
      <c r="G1221" s="114" t="s">
        <v>1259</v>
      </c>
      <c r="H1221" s="133">
        <v>1</v>
      </c>
      <c r="I1221" s="133"/>
      <c r="J1221" s="112"/>
      <c r="K1221" s="133">
        <v>1</v>
      </c>
      <c r="L1221" s="133"/>
      <c r="M1221" s="134" t="s">
        <v>290</v>
      </c>
      <c r="N1221" s="154">
        <v>64844</v>
      </c>
    </row>
    <row r="1222" spans="1:14" ht="22.5" x14ac:dyDescent="0.45">
      <c r="A1222" s="106">
        <v>1217</v>
      </c>
      <c r="B1222" s="167" t="s">
        <v>1751</v>
      </c>
      <c r="C1222" s="146">
        <v>26</v>
      </c>
      <c r="D1222" s="135" t="s">
        <v>995</v>
      </c>
      <c r="E1222" s="156">
        <v>64822</v>
      </c>
      <c r="F1222" s="155" t="s">
        <v>642</v>
      </c>
      <c r="G1222" s="114" t="s">
        <v>1259</v>
      </c>
      <c r="H1222" s="133">
        <v>1</v>
      </c>
      <c r="I1222" s="133"/>
      <c r="J1222" s="112"/>
      <c r="K1222" s="133">
        <v>1</v>
      </c>
      <c r="L1222" s="133"/>
      <c r="M1222" s="134" t="s">
        <v>290</v>
      </c>
      <c r="N1222" s="154">
        <v>64844</v>
      </c>
    </row>
    <row r="1223" spans="1:14" ht="22.5" x14ac:dyDescent="0.45">
      <c r="A1223" s="106">
        <v>1218</v>
      </c>
      <c r="B1223" s="167" t="s">
        <v>1752</v>
      </c>
      <c r="C1223" s="146">
        <v>33</v>
      </c>
      <c r="D1223" s="135" t="s">
        <v>995</v>
      </c>
      <c r="E1223" s="156">
        <v>64822</v>
      </c>
      <c r="F1223" s="155" t="s">
        <v>642</v>
      </c>
      <c r="G1223" s="114" t="s">
        <v>1259</v>
      </c>
      <c r="H1223" s="133">
        <v>1</v>
      </c>
      <c r="I1223" s="133"/>
      <c r="J1223" s="112"/>
      <c r="K1223" s="133">
        <v>1</v>
      </c>
      <c r="L1223" s="133"/>
      <c r="M1223" s="134" t="s">
        <v>290</v>
      </c>
      <c r="N1223" s="154">
        <v>64844</v>
      </c>
    </row>
    <row r="1224" spans="1:14" ht="22.5" x14ac:dyDescent="0.45">
      <c r="A1224" s="106">
        <v>1219</v>
      </c>
      <c r="B1224" s="167" t="s">
        <v>1753</v>
      </c>
      <c r="C1224" s="146">
        <v>37</v>
      </c>
      <c r="D1224" s="135" t="s">
        <v>995</v>
      </c>
      <c r="E1224" s="156">
        <v>64822</v>
      </c>
      <c r="F1224" s="155" t="s">
        <v>642</v>
      </c>
      <c r="G1224" s="114" t="s">
        <v>1259</v>
      </c>
      <c r="H1224" s="133">
        <v>1</v>
      </c>
      <c r="I1224" s="133"/>
      <c r="J1224" s="112"/>
      <c r="K1224" s="133">
        <v>1</v>
      </c>
      <c r="L1224" s="133"/>
      <c r="M1224" s="134" t="s">
        <v>290</v>
      </c>
      <c r="N1224" s="154">
        <v>64844</v>
      </c>
    </row>
    <row r="1225" spans="1:14" ht="22.5" x14ac:dyDescent="0.45">
      <c r="A1225" s="106">
        <v>1220</v>
      </c>
      <c r="B1225" s="167" t="s">
        <v>1754</v>
      </c>
      <c r="C1225" s="146">
        <v>29</v>
      </c>
      <c r="D1225" s="135" t="s">
        <v>995</v>
      </c>
      <c r="E1225" s="156">
        <v>64822</v>
      </c>
      <c r="F1225" s="155" t="s">
        <v>642</v>
      </c>
      <c r="G1225" s="114" t="s">
        <v>1259</v>
      </c>
      <c r="H1225" s="133">
        <v>1</v>
      </c>
      <c r="I1225" s="133"/>
      <c r="J1225" s="112"/>
      <c r="K1225" s="133">
        <v>1</v>
      </c>
      <c r="L1225" s="133"/>
      <c r="M1225" s="134" t="s">
        <v>290</v>
      </c>
      <c r="N1225" s="154">
        <v>64844</v>
      </c>
    </row>
    <row r="1226" spans="1:14" ht="22.5" x14ac:dyDescent="0.45">
      <c r="A1226" s="106">
        <v>1221</v>
      </c>
      <c r="B1226" s="167" t="s">
        <v>1755</v>
      </c>
      <c r="C1226" s="146">
        <v>25</v>
      </c>
      <c r="D1226" s="135" t="s">
        <v>696</v>
      </c>
      <c r="E1226" s="156">
        <v>64822</v>
      </c>
      <c r="F1226" s="155" t="s">
        <v>642</v>
      </c>
      <c r="G1226" s="114" t="s">
        <v>1259</v>
      </c>
      <c r="H1226" s="133">
        <v>1</v>
      </c>
      <c r="I1226" s="133"/>
      <c r="J1226" s="112"/>
      <c r="K1226" s="133">
        <v>1</v>
      </c>
      <c r="L1226" s="133"/>
      <c r="M1226" s="134" t="s">
        <v>290</v>
      </c>
      <c r="N1226" s="154">
        <v>64844</v>
      </c>
    </row>
    <row r="1227" spans="1:14" ht="22.5" x14ac:dyDescent="0.45">
      <c r="A1227" s="106">
        <v>1222</v>
      </c>
      <c r="B1227" s="167" t="s">
        <v>1756</v>
      </c>
      <c r="C1227" s="146">
        <v>29</v>
      </c>
      <c r="D1227" s="135" t="s">
        <v>861</v>
      </c>
      <c r="E1227" s="156">
        <v>64823</v>
      </c>
      <c r="F1227" s="155" t="s">
        <v>642</v>
      </c>
      <c r="G1227" s="114" t="s">
        <v>1259</v>
      </c>
      <c r="H1227" s="133">
        <v>1</v>
      </c>
      <c r="I1227" s="133"/>
      <c r="J1227" s="112"/>
      <c r="K1227" s="133">
        <v>1</v>
      </c>
      <c r="L1227" s="133"/>
      <c r="M1227" s="134" t="s">
        <v>290</v>
      </c>
      <c r="N1227" s="154">
        <v>64844</v>
      </c>
    </row>
    <row r="1228" spans="1:14" ht="22.5" x14ac:dyDescent="0.45">
      <c r="A1228" s="106">
        <v>1223</v>
      </c>
      <c r="B1228" s="167" t="s">
        <v>1757</v>
      </c>
      <c r="C1228" s="146">
        <v>61</v>
      </c>
      <c r="D1228" s="135" t="s">
        <v>1511</v>
      </c>
      <c r="E1228" s="156">
        <v>64823</v>
      </c>
      <c r="F1228" s="155" t="s">
        <v>642</v>
      </c>
      <c r="G1228" s="114" t="s">
        <v>1259</v>
      </c>
      <c r="H1228" s="133">
        <v>1</v>
      </c>
      <c r="I1228" s="133"/>
      <c r="J1228" s="112"/>
      <c r="K1228" s="112">
        <v>1</v>
      </c>
      <c r="L1228" s="133"/>
      <c r="M1228" s="134" t="s">
        <v>290</v>
      </c>
      <c r="N1228" s="154">
        <v>64838</v>
      </c>
    </row>
    <row r="1229" spans="1:14" ht="22.5" x14ac:dyDescent="0.45">
      <c r="A1229" s="106">
        <v>1224</v>
      </c>
      <c r="B1229" s="167" t="s">
        <v>1758</v>
      </c>
      <c r="C1229" s="146">
        <v>43</v>
      </c>
      <c r="D1229" s="135" t="s">
        <v>1262</v>
      </c>
      <c r="E1229" s="156">
        <v>64823</v>
      </c>
      <c r="F1229" s="155" t="s">
        <v>642</v>
      </c>
      <c r="G1229" s="114" t="s">
        <v>1259</v>
      </c>
      <c r="H1229" s="133">
        <v>1</v>
      </c>
      <c r="I1229" s="133"/>
      <c r="J1229" s="112"/>
      <c r="K1229" s="112">
        <v>1</v>
      </c>
      <c r="L1229" s="133"/>
      <c r="M1229" s="134" t="s">
        <v>290</v>
      </c>
      <c r="N1229" s="154">
        <v>64838</v>
      </c>
    </row>
    <row r="1230" spans="1:14" ht="22.5" x14ac:dyDescent="0.45">
      <c r="A1230" s="106">
        <v>1225</v>
      </c>
      <c r="B1230" s="167" t="s">
        <v>1759</v>
      </c>
      <c r="C1230" s="146">
        <v>27</v>
      </c>
      <c r="D1230" s="135" t="s">
        <v>1187</v>
      </c>
      <c r="E1230" s="156">
        <v>64823</v>
      </c>
      <c r="F1230" s="155" t="s">
        <v>642</v>
      </c>
      <c r="G1230" s="114" t="s">
        <v>1259</v>
      </c>
      <c r="H1230" s="133">
        <v>1</v>
      </c>
      <c r="I1230" s="133"/>
      <c r="J1230" s="112"/>
      <c r="K1230" s="112">
        <v>1</v>
      </c>
      <c r="L1230" s="133"/>
      <c r="M1230" s="134" t="s">
        <v>290</v>
      </c>
      <c r="N1230" s="154">
        <v>64838</v>
      </c>
    </row>
    <row r="1231" spans="1:14" ht="22.5" x14ac:dyDescent="0.45">
      <c r="A1231" s="106">
        <v>1226</v>
      </c>
      <c r="B1231" s="167" t="s">
        <v>1760</v>
      </c>
      <c r="C1231" s="146">
        <v>21</v>
      </c>
      <c r="D1231" s="135" t="s">
        <v>1761</v>
      </c>
      <c r="E1231" s="156">
        <v>64823</v>
      </c>
      <c r="F1231" s="155" t="s">
        <v>642</v>
      </c>
      <c r="G1231" s="114" t="s">
        <v>1259</v>
      </c>
      <c r="H1231" s="133">
        <v>1</v>
      </c>
      <c r="I1231" s="133"/>
      <c r="J1231" s="112"/>
      <c r="K1231" s="112">
        <v>1</v>
      </c>
      <c r="L1231" s="133"/>
      <c r="M1231" s="134" t="s">
        <v>290</v>
      </c>
      <c r="N1231" s="154">
        <v>64838</v>
      </c>
    </row>
    <row r="1232" spans="1:14" ht="22.5" x14ac:dyDescent="0.45">
      <c r="A1232" s="106">
        <v>1227</v>
      </c>
      <c r="B1232" s="167" t="s">
        <v>1762</v>
      </c>
      <c r="C1232" s="146">
        <v>23</v>
      </c>
      <c r="D1232" s="135" t="s">
        <v>861</v>
      </c>
      <c r="E1232" s="156">
        <v>64823</v>
      </c>
      <c r="F1232" s="155" t="s">
        <v>642</v>
      </c>
      <c r="G1232" s="114" t="s">
        <v>1259</v>
      </c>
      <c r="H1232" s="133">
        <v>1</v>
      </c>
      <c r="I1232" s="133"/>
      <c r="J1232" s="112"/>
      <c r="K1232" s="112">
        <v>1</v>
      </c>
      <c r="L1232" s="133"/>
      <c r="M1232" s="134" t="s">
        <v>290</v>
      </c>
      <c r="N1232" s="154">
        <v>64838</v>
      </c>
    </row>
    <row r="1233" spans="1:14" ht="22.5" x14ac:dyDescent="0.45">
      <c r="A1233" s="106">
        <v>1228</v>
      </c>
      <c r="B1233" s="167" t="s">
        <v>1763</v>
      </c>
      <c r="C1233" s="146">
        <v>23</v>
      </c>
      <c r="D1233" s="135" t="s">
        <v>1511</v>
      </c>
      <c r="E1233" s="156">
        <v>64823</v>
      </c>
      <c r="F1233" s="155" t="s">
        <v>642</v>
      </c>
      <c r="G1233" s="114" t="s">
        <v>1259</v>
      </c>
      <c r="H1233" s="133">
        <v>1</v>
      </c>
      <c r="I1233" s="133"/>
      <c r="J1233" s="112"/>
      <c r="K1233" s="112">
        <v>1</v>
      </c>
      <c r="L1233" s="133"/>
      <c r="M1233" s="134" t="s">
        <v>290</v>
      </c>
      <c r="N1233" s="154">
        <v>64838</v>
      </c>
    </row>
    <row r="1234" spans="1:14" ht="22.5" x14ac:dyDescent="0.45">
      <c r="A1234" s="106">
        <v>1229</v>
      </c>
      <c r="B1234" s="167" t="s">
        <v>1764</v>
      </c>
      <c r="C1234" s="146">
        <v>23</v>
      </c>
      <c r="D1234" s="135" t="s">
        <v>1255</v>
      </c>
      <c r="E1234" s="156">
        <v>64823</v>
      </c>
      <c r="F1234" s="155" t="s">
        <v>642</v>
      </c>
      <c r="G1234" s="114" t="s">
        <v>1259</v>
      </c>
      <c r="H1234" s="133">
        <v>1</v>
      </c>
      <c r="I1234" s="133"/>
      <c r="J1234" s="112"/>
      <c r="K1234" s="112">
        <v>1</v>
      </c>
      <c r="L1234" s="133"/>
      <c r="M1234" s="134" t="s">
        <v>290</v>
      </c>
      <c r="N1234" s="154">
        <v>64844</v>
      </c>
    </row>
    <row r="1235" spans="1:14" ht="22.5" x14ac:dyDescent="0.45">
      <c r="A1235" s="106">
        <v>1230</v>
      </c>
      <c r="B1235" s="167" t="s">
        <v>1765</v>
      </c>
      <c r="C1235" s="146">
        <v>38</v>
      </c>
      <c r="D1235" s="135" t="s">
        <v>535</v>
      </c>
      <c r="E1235" s="156">
        <v>64823</v>
      </c>
      <c r="F1235" s="155" t="s">
        <v>642</v>
      </c>
      <c r="G1235" s="114" t="s">
        <v>1259</v>
      </c>
      <c r="H1235" s="133">
        <v>1</v>
      </c>
      <c r="I1235" s="133"/>
      <c r="J1235" s="112"/>
      <c r="K1235" s="112">
        <v>1</v>
      </c>
      <c r="L1235" s="133"/>
      <c r="M1235" s="134" t="s">
        <v>290</v>
      </c>
      <c r="N1235" s="154">
        <v>64838</v>
      </c>
    </row>
    <row r="1236" spans="1:14" ht="22.5" x14ac:dyDescent="0.45">
      <c r="A1236" s="106">
        <v>1231</v>
      </c>
      <c r="B1236" s="167" t="s">
        <v>1766</v>
      </c>
      <c r="C1236" s="146">
        <v>27</v>
      </c>
      <c r="D1236" s="135" t="s">
        <v>861</v>
      </c>
      <c r="E1236" s="156">
        <v>64823</v>
      </c>
      <c r="F1236" s="155" t="s">
        <v>642</v>
      </c>
      <c r="G1236" s="114" t="s">
        <v>1259</v>
      </c>
      <c r="H1236" s="133">
        <v>1</v>
      </c>
      <c r="I1236" s="133"/>
      <c r="J1236" s="112"/>
      <c r="K1236" s="112">
        <v>1</v>
      </c>
      <c r="L1236" s="133"/>
      <c r="M1236" s="134" t="s">
        <v>290</v>
      </c>
      <c r="N1236" s="154">
        <v>64838</v>
      </c>
    </row>
    <row r="1237" spans="1:14" ht="22.5" x14ac:dyDescent="0.45">
      <c r="A1237" s="106">
        <v>1232</v>
      </c>
      <c r="B1237" s="167" t="s">
        <v>1767</v>
      </c>
      <c r="C1237" s="146">
        <v>27</v>
      </c>
      <c r="D1237" s="135" t="s">
        <v>861</v>
      </c>
      <c r="E1237" s="156">
        <v>64823</v>
      </c>
      <c r="F1237" s="155" t="s">
        <v>642</v>
      </c>
      <c r="G1237" s="114" t="s">
        <v>1259</v>
      </c>
      <c r="H1237" s="133">
        <v>1</v>
      </c>
      <c r="I1237" s="133"/>
      <c r="J1237" s="112"/>
      <c r="K1237" s="112">
        <v>1</v>
      </c>
      <c r="L1237" s="133"/>
      <c r="M1237" s="134" t="s">
        <v>290</v>
      </c>
      <c r="N1237" s="154">
        <v>64838</v>
      </c>
    </row>
    <row r="1238" spans="1:14" ht="22.5" x14ac:dyDescent="0.45">
      <c r="A1238" s="106">
        <v>1233</v>
      </c>
      <c r="B1238" s="167" t="s">
        <v>1768</v>
      </c>
      <c r="C1238" s="146">
        <v>1.5</v>
      </c>
      <c r="D1238" s="135" t="s">
        <v>861</v>
      </c>
      <c r="E1238" s="156">
        <v>64823</v>
      </c>
      <c r="F1238" s="155" t="s">
        <v>642</v>
      </c>
      <c r="G1238" s="114" t="s">
        <v>1259</v>
      </c>
      <c r="H1238" s="133">
        <v>1</v>
      </c>
      <c r="I1238" s="133"/>
      <c r="J1238" s="112"/>
      <c r="K1238" s="112">
        <v>1</v>
      </c>
      <c r="L1238" s="133"/>
      <c r="M1238" s="134" t="s">
        <v>290</v>
      </c>
      <c r="N1238" s="154">
        <v>64838</v>
      </c>
    </row>
    <row r="1239" spans="1:14" ht="22.5" x14ac:dyDescent="0.45">
      <c r="A1239" s="106">
        <v>1234</v>
      </c>
      <c r="B1239" s="167" t="s">
        <v>1769</v>
      </c>
      <c r="C1239" s="146">
        <v>47</v>
      </c>
      <c r="D1239" s="135" t="s">
        <v>861</v>
      </c>
      <c r="E1239" s="156">
        <v>64823</v>
      </c>
      <c r="F1239" s="155" t="s">
        <v>1803</v>
      </c>
      <c r="G1239" s="114" t="s">
        <v>1259</v>
      </c>
      <c r="H1239" s="133">
        <v>1</v>
      </c>
      <c r="I1239" s="133"/>
      <c r="J1239" s="112"/>
      <c r="K1239" s="112">
        <v>1</v>
      </c>
      <c r="L1239" s="133"/>
      <c r="M1239" s="134" t="s">
        <v>290</v>
      </c>
      <c r="N1239" s="154">
        <v>64838</v>
      </c>
    </row>
    <row r="1240" spans="1:14" ht="22.5" x14ac:dyDescent="0.45">
      <c r="A1240" s="106">
        <v>1235</v>
      </c>
      <c r="B1240" s="167" t="s">
        <v>1770</v>
      </c>
      <c r="C1240" s="146">
        <v>34</v>
      </c>
      <c r="D1240" s="135" t="s">
        <v>987</v>
      </c>
      <c r="E1240" s="156">
        <v>64823</v>
      </c>
      <c r="F1240" s="155" t="s">
        <v>642</v>
      </c>
      <c r="G1240" s="114" t="s">
        <v>1259</v>
      </c>
      <c r="H1240" s="133">
        <v>1</v>
      </c>
      <c r="I1240" s="133"/>
      <c r="J1240" s="112"/>
      <c r="K1240" s="112">
        <v>1</v>
      </c>
      <c r="L1240" s="133"/>
      <c r="M1240" s="134" t="s">
        <v>290</v>
      </c>
      <c r="N1240" s="154">
        <v>64838</v>
      </c>
    </row>
    <row r="1241" spans="1:14" ht="22.5" x14ac:dyDescent="0.45">
      <c r="A1241" s="106">
        <v>1236</v>
      </c>
      <c r="B1241" s="167" t="s">
        <v>1771</v>
      </c>
      <c r="C1241" s="146">
        <v>20</v>
      </c>
      <c r="D1241" s="135" t="s">
        <v>987</v>
      </c>
      <c r="E1241" s="156">
        <v>64823</v>
      </c>
      <c r="F1241" s="155" t="s">
        <v>642</v>
      </c>
      <c r="G1241" s="114" t="s">
        <v>1259</v>
      </c>
      <c r="H1241" s="133">
        <v>1</v>
      </c>
      <c r="I1241" s="133"/>
      <c r="J1241" s="112"/>
      <c r="K1241" s="112">
        <v>1</v>
      </c>
      <c r="L1241" s="133"/>
      <c r="M1241" s="134" t="s">
        <v>290</v>
      </c>
      <c r="N1241" s="154">
        <v>64838</v>
      </c>
    </row>
    <row r="1242" spans="1:14" ht="22.5" x14ac:dyDescent="0.45">
      <c r="A1242" s="106">
        <v>1237</v>
      </c>
      <c r="B1242" s="167" t="s">
        <v>1772</v>
      </c>
      <c r="C1242" s="146">
        <v>22</v>
      </c>
      <c r="D1242" s="135" t="s">
        <v>987</v>
      </c>
      <c r="E1242" s="156">
        <v>64823</v>
      </c>
      <c r="F1242" s="155" t="s">
        <v>642</v>
      </c>
      <c r="G1242" s="114" t="s">
        <v>1259</v>
      </c>
      <c r="H1242" s="133">
        <v>1</v>
      </c>
      <c r="I1242" s="133"/>
      <c r="J1242" s="112"/>
      <c r="K1242" s="112">
        <v>1</v>
      </c>
      <c r="L1242" s="133"/>
      <c r="M1242" s="134" t="s">
        <v>290</v>
      </c>
      <c r="N1242" s="154">
        <v>64838</v>
      </c>
    </row>
    <row r="1243" spans="1:14" ht="22.5" x14ac:dyDescent="0.45">
      <c r="A1243" s="106">
        <v>1238</v>
      </c>
      <c r="B1243" s="167" t="s">
        <v>1773</v>
      </c>
      <c r="C1243" s="146">
        <v>38</v>
      </c>
      <c r="D1243" s="135" t="s">
        <v>1010</v>
      </c>
      <c r="E1243" s="156">
        <v>64823</v>
      </c>
      <c r="F1243" s="155" t="s">
        <v>642</v>
      </c>
      <c r="G1243" s="114" t="s">
        <v>1259</v>
      </c>
      <c r="H1243" s="133">
        <v>1</v>
      </c>
      <c r="I1243" s="133"/>
      <c r="J1243" s="112"/>
      <c r="K1243" s="112">
        <v>1</v>
      </c>
      <c r="L1243" s="133"/>
      <c r="M1243" s="134" t="s">
        <v>290</v>
      </c>
      <c r="N1243" s="154">
        <v>64838</v>
      </c>
    </row>
    <row r="1244" spans="1:14" ht="22.5" x14ac:dyDescent="0.45">
      <c r="A1244" s="106">
        <v>1239</v>
      </c>
      <c r="B1244" s="167" t="s">
        <v>1774</v>
      </c>
      <c r="C1244" s="146">
        <v>32</v>
      </c>
      <c r="D1244" s="135" t="s">
        <v>1010</v>
      </c>
      <c r="E1244" s="156">
        <v>64823</v>
      </c>
      <c r="F1244" s="155" t="s">
        <v>642</v>
      </c>
      <c r="G1244" s="114" t="s">
        <v>1259</v>
      </c>
      <c r="H1244" s="133">
        <v>1</v>
      </c>
      <c r="I1244" s="133"/>
      <c r="J1244" s="112"/>
      <c r="K1244" s="112">
        <v>1</v>
      </c>
      <c r="L1244" s="133"/>
      <c r="M1244" s="134" t="s">
        <v>290</v>
      </c>
      <c r="N1244" s="154">
        <v>64838</v>
      </c>
    </row>
    <row r="1245" spans="1:14" ht="22.5" x14ac:dyDescent="0.45">
      <c r="A1245" s="106">
        <v>1240</v>
      </c>
      <c r="B1245" s="167" t="s">
        <v>1775</v>
      </c>
      <c r="C1245" s="146">
        <v>33</v>
      </c>
      <c r="D1245" s="135" t="s">
        <v>1010</v>
      </c>
      <c r="E1245" s="156">
        <v>64823</v>
      </c>
      <c r="F1245" s="155" t="s">
        <v>642</v>
      </c>
      <c r="G1245" s="114" t="s">
        <v>1259</v>
      </c>
      <c r="H1245" s="133">
        <v>1</v>
      </c>
      <c r="I1245" s="133"/>
      <c r="J1245" s="112"/>
      <c r="K1245" s="112">
        <v>1</v>
      </c>
      <c r="L1245" s="133"/>
      <c r="M1245" s="134" t="s">
        <v>290</v>
      </c>
      <c r="N1245" s="154">
        <v>64838</v>
      </c>
    </row>
    <row r="1246" spans="1:14" ht="22.5" x14ac:dyDescent="0.45">
      <c r="A1246" s="106">
        <v>1241</v>
      </c>
      <c r="B1246" s="167" t="s">
        <v>1776</v>
      </c>
      <c r="C1246" s="146">
        <v>31</v>
      </c>
      <c r="D1246" s="135" t="s">
        <v>1010</v>
      </c>
      <c r="E1246" s="156">
        <v>64823</v>
      </c>
      <c r="F1246" s="155" t="s">
        <v>642</v>
      </c>
      <c r="G1246" s="114" t="s">
        <v>1259</v>
      </c>
      <c r="H1246" s="133">
        <v>1</v>
      </c>
      <c r="I1246" s="133"/>
      <c r="J1246" s="112"/>
      <c r="K1246" s="112">
        <v>1</v>
      </c>
      <c r="L1246" s="133"/>
      <c r="M1246" s="134" t="s">
        <v>290</v>
      </c>
      <c r="N1246" s="154">
        <v>64838</v>
      </c>
    </row>
    <row r="1247" spans="1:14" ht="22.5" x14ac:dyDescent="0.45">
      <c r="A1247" s="106">
        <v>1242</v>
      </c>
      <c r="B1247" s="167" t="s">
        <v>1777</v>
      </c>
      <c r="C1247" s="146">
        <v>35</v>
      </c>
      <c r="D1247" s="135" t="s">
        <v>1010</v>
      </c>
      <c r="E1247" s="156">
        <v>64823</v>
      </c>
      <c r="F1247" s="155" t="s">
        <v>642</v>
      </c>
      <c r="G1247" s="114" t="s">
        <v>1259</v>
      </c>
      <c r="H1247" s="133">
        <v>1</v>
      </c>
      <c r="I1247" s="133"/>
      <c r="J1247" s="112"/>
      <c r="K1247" s="112">
        <v>1</v>
      </c>
      <c r="L1247" s="133"/>
      <c r="M1247" s="134" t="s">
        <v>290</v>
      </c>
      <c r="N1247" s="154">
        <v>64838</v>
      </c>
    </row>
    <row r="1248" spans="1:14" ht="22.5" x14ac:dyDescent="0.45">
      <c r="A1248" s="106">
        <v>1243</v>
      </c>
      <c r="B1248" s="167" t="s">
        <v>1778</v>
      </c>
      <c r="C1248" s="146">
        <v>39</v>
      </c>
      <c r="D1248" s="135" t="s">
        <v>1085</v>
      </c>
      <c r="E1248" s="156">
        <v>64823</v>
      </c>
      <c r="F1248" s="155" t="s">
        <v>642</v>
      </c>
      <c r="G1248" s="114" t="s">
        <v>816</v>
      </c>
      <c r="H1248" s="133">
        <v>1</v>
      </c>
      <c r="I1248" s="133"/>
      <c r="J1248" s="112"/>
      <c r="K1248" s="133">
        <v>1</v>
      </c>
      <c r="L1248" s="133"/>
      <c r="M1248" s="134" t="s">
        <v>290</v>
      </c>
      <c r="N1248" s="154">
        <v>64836</v>
      </c>
    </row>
    <row r="1249" spans="1:14" ht="22.5" x14ac:dyDescent="0.45">
      <c r="A1249" s="106">
        <v>1244</v>
      </c>
      <c r="B1249" s="167" t="s">
        <v>1779</v>
      </c>
      <c r="C1249" s="146">
        <v>24</v>
      </c>
      <c r="D1249" s="135" t="s">
        <v>985</v>
      </c>
      <c r="E1249" s="156">
        <v>64823</v>
      </c>
      <c r="F1249" s="155" t="s">
        <v>642</v>
      </c>
      <c r="G1249" s="114" t="s">
        <v>1259</v>
      </c>
      <c r="H1249" s="133">
        <v>1</v>
      </c>
      <c r="I1249" s="133"/>
      <c r="J1249" s="112"/>
      <c r="K1249" s="133">
        <v>1</v>
      </c>
      <c r="L1249" s="133"/>
      <c r="M1249" s="134" t="s">
        <v>290</v>
      </c>
      <c r="N1249" s="154">
        <v>64838</v>
      </c>
    </row>
    <row r="1250" spans="1:14" ht="22.5" x14ac:dyDescent="0.45">
      <c r="A1250" s="106">
        <v>1245</v>
      </c>
      <c r="B1250" s="167" t="s">
        <v>1780</v>
      </c>
      <c r="C1250" s="146">
        <v>28</v>
      </c>
      <c r="D1250" s="135" t="s">
        <v>1382</v>
      </c>
      <c r="E1250" s="156">
        <v>64823</v>
      </c>
      <c r="F1250" s="155" t="s">
        <v>642</v>
      </c>
      <c r="G1250" s="114" t="s">
        <v>1259</v>
      </c>
      <c r="H1250" s="133">
        <v>1</v>
      </c>
      <c r="I1250" s="133"/>
      <c r="J1250" s="112"/>
      <c r="K1250" s="133">
        <v>1</v>
      </c>
      <c r="L1250" s="133"/>
      <c r="M1250" s="134" t="s">
        <v>290</v>
      </c>
      <c r="N1250" s="154">
        <v>64838</v>
      </c>
    </row>
    <row r="1251" spans="1:14" ht="22.5" x14ac:dyDescent="0.45">
      <c r="A1251" s="106">
        <v>1246</v>
      </c>
      <c r="B1251" s="167" t="s">
        <v>1781</v>
      </c>
      <c r="C1251" s="146">
        <v>23</v>
      </c>
      <c r="D1251" s="135" t="s">
        <v>1010</v>
      </c>
      <c r="E1251" s="156">
        <v>64823</v>
      </c>
      <c r="F1251" s="155" t="s">
        <v>642</v>
      </c>
      <c r="G1251" s="114" t="s">
        <v>1259</v>
      </c>
      <c r="H1251" s="133">
        <v>1</v>
      </c>
      <c r="I1251" s="133"/>
      <c r="J1251" s="112"/>
      <c r="K1251" s="133">
        <v>1</v>
      </c>
      <c r="L1251" s="133"/>
      <c r="M1251" s="134" t="s">
        <v>290</v>
      </c>
      <c r="N1251" s="154">
        <v>64838</v>
      </c>
    </row>
    <row r="1252" spans="1:14" ht="22.5" x14ac:dyDescent="0.45">
      <c r="A1252" s="106">
        <v>1247</v>
      </c>
      <c r="B1252" s="167" t="s">
        <v>1782</v>
      </c>
      <c r="C1252" s="146">
        <v>23</v>
      </c>
      <c r="D1252" s="135" t="s">
        <v>1256</v>
      </c>
      <c r="E1252" s="156">
        <v>64823</v>
      </c>
      <c r="F1252" s="155" t="s">
        <v>642</v>
      </c>
      <c r="G1252" s="114" t="s">
        <v>1259</v>
      </c>
      <c r="H1252" s="133">
        <v>1</v>
      </c>
      <c r="I1252" s="133"/>
      <c r="J1252" s="112"/>
      <c r="K1252" s="133">
        <v>1</v>
      </c>
      <c r="L1252" s="133"/>
      <c r="M1252" s="134" t="s">
        <v>290</v>
      </c>
      <c r="N1252" s="154">
        <v>64838</v>
      </c>
    </row>
    <row r="1253" spans="1:14" ht="22.5" x14ac:dyDescent="0.45">
      <c r="A1253" s="106">
        <v>1248</v>
      </c>
      <c r="B1253" s="167" t="s">
        <v>1783</v>
      </c>
      <c r="C1253" s="146">
        <v>21</v>
      </c>
      <c r="D1253" s="135" t="s">
        <v>1010</v>
      </c>
      <c r="E1253" s="156">
        <v>64823</v>
      </c>
      <c r="F1253" s="155" t="s">
        <v>642</v>
      </c>
      <c r="G1253" s="114" t="s">
        <v>1259</v>
      </c>
      <c r="H1253" s="133">
        <v>1</v>
      </c>
      <c r="I1253" s="133"/>
      <c r="J1253" s="112"/>
      <c r="K1253" s="133">
        <v>1</v>
      </c>
      <c r="L1253" s="133"/>
      <c r="M1253" s="134" t="s">
        <v>290</v>
      </c>
      <c r="N1253" s="154">
        <v>64838</v>
      </c>
    </row>
    <row r="1254" spans="1:14" ht="22.5" x14ac:dyDescent="0.45">
      <c r="A1254" s="106">
        <v>1249</v>
      </c>
      <c r="B1254" s="167" t="s">
        <v>1784</v>
      </c>
      <c r="C1254" s="146">
        <v>20</v>
      </c>
      <c r="D1254" s="135" t="s">
        <v>1122</v>
      </c>
      <c r="E1254" s="156">
        <v>64823</v>
      </c>
      <c r="F1254" s="155" t="s">
        <v>642</v>
      </c>
      <c r="G1254" s="114" t="s">
        <v>1259</v>
      </c>
      <c r="H1254" s="133">
        <v>1</v>
      </c>
      <c r="I1254" s="133"/>
      <c r="J1254" s="112"/>
      <c r="K1254" s="133">
        <v>1</v>
      </c>
      <c r="L1254" s="133"/>
      <c r="M1254" s="134" t="s">
        <v>290</v>
      </c>
      <c r="N1254" s="154">
        <v>64838</v>
      </c>
    </row>
    <row r="1255" spans="1:14" ht="22.5" x14ac:dyDescent="0.45">
      <c r="A1255" s="106">
        <v>1250</v>
      </c>
      <c r="B1255" s="167" t="s">
        <v>1785</v>
      </c>
      <c r="C1255" s="146">
        <v>24</v>
      </c>
      <c r="D1255" s="135" t="s">
        <v>1010</v>
      </c>
      <c r="E1255" s="156">
        <v>64823</v>
      </c>
      <c r="F1255" s="155" t="s">
        <v>642</v>
      </c>
      <c r="G1255" s="114" t="s">
        <v>1259</v>
      </c>
      <c r="H1255" s="133">
        <v>1</v>
      </c>
      <c r="I1255" s="133"/>
      <c r="J1255" s="112"/>
      <c r="K1255" s="133">
        <v>1</v>
      </c>
      <c r="L1255" s="133"/>
      <c r="M1255" s="134" t="s">
        <v>290</v>
      </c>
      <c r="N1255" s="154">
        <v>64838</v>
      </c>
    </row>
    <row r="1256" spans="1:14" s="213" customFormat="1" ht="22.5" x14ac:dyDescent="0.45">
      <c r="A1256" s="106">
        <v>1251</v>
      </c>
      <c r="B1256" s="210" t="s">
        <v>1786</v>
      </c>
      <c r="C1256" s="211">
        <v>33</v>
      </c>
      <c r="D1256" s="137" t="s">
        <v>1010</v>
      </c>
      <c r="E1256" s="156">
        <v>64823</v>
      </c>
      <c r="F1256" s="212" t="s">
        <v>642</v>
      </c>
      <c r="G1256" s="127" t="s">
        <v>1259</v>
      </c>
      <c r="H1256" s="152">
        <v>1</v>
      </c>
      <c r="I1256" s="152"/>
      <c r="J1256" s="118"/>
      <c r="K1256" s="118">
        <v>1</v>
      </c>
      <c r="L1256" s="152"/>
      <c r="M1256" s="134" t="s">
        <v>290</v>
      </c>
      <c r="N1256" s="214">
        <v>64838</v>
      </c>
    </row>
    <row r="1257" spans="1:14" ht="22.5" x14ac:dyDescent="0.45">
      <c r="A1257" s="106">
        <v>1252</v>
      </c>
      <c r="B1257" s="167" t="s">
        <v>1787</v>
      </c>
      <c r="C1257" s="146">
        <v>27</v>
      </c>
      <c r="D1257" s="135" t="s">
        <v>1526</v>
      </c>
      <c r="E1257" s="156">
        <v>64823</v>
      </c>
      <c r="F1257" s="155" t="s">
        <v>642</v>
      </c>
      <c r="G1257" s="114" t="s">
        <v>420</v>
      </c>
      <c r="H1257" s="133">
        <v>1</v>
      </c>
      <c r="I1257" s="133"/>
      <c r="J1257" s="112"/>
      <c r="K1257" s="133">
        <v>1</v>
      </c>
      <c r="L1257" s="133"/>
      <c r="M1257" s="134" t="s">
        <v>290</v>
      </c>
      <c r="N1257" s="154">
        <v>64837</v>
      </c>
    </row>
    <row r="1258" spans="1:14" ht="22.5" x14ac:dyDescent="0.45">
      <c r="A1258" s="106">
        <v>1253</v>
      </c>
      <c r="B1258" s="167" t="s">
        <v>1788</v>
      </c>
      <c r="C1258" s="146">
        <v>44</v>
      </c>
      <c r="D1258" s="135" t="s">
        <v>1622</v>
      </c>
      <c r="E1258" s="156">
        <v>64823</v>
      </c>
      <c r="F1258" s="155" t="s">
        <v>642</v>
      </c>
      <c r="G1258" s="114" t="s">
        <v>420</v>
      </c>
      <c r="H1258" s="133">
        <v>1</v>
      </c>
      <c r="I1258" s="133"/>
      <c r="J1258" s="112"/>
      <c r="K1258" s="133">
        <v>1</v>
      </c>
      <c r="L1258" s="133"/>
      <c r="M1258" s="134" t="s">
        <v>290</v>
      </c>
      <c r="N1258" s="154">
        <v>64837</v>
      </c>
    </row>
    <row r="1259" spans="1:14" ht="22.5" x14ac:dyDescent="0.45">
      <c r="A1259" s="106">
        <v>1254</v>
      </c>
      <c r="B1259" s="167" t="s">
        <v>1789</v>
      </c>
      <c r="C1259" s="146">
        <v>45</v>
      </c>
      <c r="D1259" s="135" t="s">
        <v>998</v>
      </c>
      <c r="E1259" s="156">
        <v>64823</v>
      </c>
      <c r="F1259" s="155" t="s">
        <v>642</v>
      </c>
      <c r="G1259" s="114" t="s">
        <v>420</v>
      </c>
      <c r="H1259" s="133">
        <v>1</v>
      </c>
      <c r="I1259" s="133"/>
      <c r="J1259" s="112"/>
      <c r="K1259" s="133">
        <v>1</v>
      </c>
      <c r="L1259" s="133"/>
      <c r="M1259" s="134" t="s">
        <v>290</v>
      </c>
      <c r="N1259" s="154">
        <v>64837</v>
      </c>
    </row>
    <row r="1260" spans="1:14" ht="22.5" x14ac:dyDescent="0.45">
      <c r="A1260" s="106">
        <v>1255</v>
      </c>
      <c r="B1260" s="167" t="s">
        <v>1790</v>
      </c>
      <c r="C1260" s="146">
        <v>25</v>
      </c>
      <c r="D1260" s="135" t="s">
        <v>998</v>
      </c>
      <c r="E1260" s="156">
        <v>64823</v>
      </c>
      <c r="F1260" s="155" t="s">
        <v>642</v>
      </c>
      <c r="G1260" s="114" t="s">
        <v>420</v>
      </c>
      <c r="H1260" s="133">
        <v>1</v>
      </c>
      <c r="I1260" s="133"/>
      <c r="J1260" s="112"/>
      <c r="K1260" s="133">
        <v>1</v>
      </c>
      <c r="L1260" s="133"/>
      <c r="M1260" s="134" t="s">
        <v>290</v>
      </c>
      <c r="N1260" s="154">
        <v>64837</v>
      </c>
    </row>
    <row r="1261" spans="1:14" ht="22.5" x14ac:dyDescent="0.45">
      <c r="A1261" s="106">
        <v>1256</v>
      </c>
      <c r="B1261" s="167" t="s">
        <v>1791</v>
      </c>
      <c r="C1261" s="146">
        <v>38</v>
      </c>
      <c r="D1261" s="135" t="s">
        <v>998</v>
      </c>
      <c r="E1261" s="156">
        <v>64823</v>
      </c>
      <c r="F1261" s="155" t="s">
        <v>642</v>
      </c>
      <c r="G1261" s="114" t="s">
        <v>420</v>
      </c>
      <c r="H1261" s="133">
        <v>1</v>
      </c>
      <c r="I1261" s="133"/>
      <c r="J1261" s="112"/>
      <c r="K1261" s="133">
        <v>1</v>
      </c>
      <c r="L1261" s="133"/>
      <c r="M1261" s="134" t="s">
        <v>290</v>
      </c>
      <c r="N1261" s="154">
        <v>64837</v>
      </c>
    </row>
    <row r="1262" spans="1:14" ht="22.5" x14ac:dyDescent="0.45">
      <c r="A1262" s="106">
        <v>1257</v>
      </c>
      <c r="B1262" s="167" t="s">
        <v>1792</v>
      </c>
      <c r="C1262" s="146">
        <v>45</v>
      </c>
      <c r="D1262" s="135" t="s">
        <v>998</v>
      </c>
      <c r="E1262" s="156">
        <v>64823</v>
      </c>
      <c r="F1262" s="155" t="s">
        <v>642</v>
      </c>
      <c r="G1262" s="114" t="s">
        <v>420</v>
      </c>
      <c r="H1262" s="133">
        <v>1</v>
      </c>
      <c r="I1262" s="133"/>
      <c r="J1262" s="112"/>
      <c r="K1262" s="133">
        <v>1</v>
      </c>
      <c r="L1262" s="133"/>
      <c r="M1262" s="134" t="s">
        <v>290</v>
      </c>
      <c r="N1262" s="154">
        <v>64837</v>
      </c>
    </row>
    <row r="1263" spans="1:14" ht="22.5" x14ac:dyDescent="0.45">
      <c r="A1263" s="106">
        <v>1258</v>
      </c>
      <c r="B1263" s="167" t="s">
        <v>1793</v>
      </c>
      <c r="C1263" s="146">
        <v>20</v>
      </c>
      <c r="D1263" s="135" t="s">
        <v>1526</v>
      </c>
      <c r="E1263" s="156">
        <v>64823</v>
      </c>
      <c r="F1263" s="155" t="s">
        <v>642</v>
      </c>
      <c r="G1263" s="114" t="s">
        <v>1259</v>
      </c>
      <c r="H1263" s="133">
        <v>1</v>
      </c>
      <c r="I1263" s="133"/>
      <c r="J1263" s="112"/>
      <c r="K1263" s="133">
        <v>1</v>
      </c>
      <c r="L1263" s="133"/>
      <c r="M1263" s="134" t="s">
        <v>290</v>
      </c>
      <c r="N1263" s="154">
        <v>64844</v>
      </c>
    </row>
    <row r="1264" spans="1:14" ht="22.5" x14ac:dyDescent="0.45">
      <c r="A1264" s="106">
        <v>1259</v>
      </c>
      <c r="B1264" s="167" t="s">
        <v>1794</v>
      </c>
      <c r="C1264" s="146">
        <v>51</v>
      </c>
      <c r="D1264" s="135" t="s">
        <v>1795</v>
      </c>
      <c r="E1264" s="156">
        <v>64823</v>
      </c>
      <c r="F1264" s="155" t="s">
        <v>642</v>
      </c>
      <c r="G1264" s="114" t="s">
        <v>1259</v>
      </c>
      <c r="H1264" s="133">
        <v>1</v>
      </c>
      <c r="I1264" s="133"/>
      <c r="J1264" s="112"/>
      <c r="K1264" s="133">
        <v>1</v>
      </c>
      <c r="L1264" s="133"/>
      <c r="M1264" s="134" t="s">
        <v>290</v>
      </c>
      <c r="N1264" s="154">
        <v>64844</v>
      </c>
    </row>
    <row r="1265" spans="1:14" ht="22.5" x14ac:dyDescent="0.45">
      <c r="A1265" s="106">
        <v>1260</v>
      </c>
      <c r="B1265" s="167" t="s">
        <v>1796</v>
      </c>
      <c r="C1265" s="146">
        <v>22</v>
      </c>
      <c r="D1265" s="135" t="s">
        <v>287</v>
      </c>
      <c r="E1265" s="156">
        <v>64823</v>
      </c>
      <c r="F1265" s="155" t="s">
        <v>642</v>
      </c>
      <c r="G1265" s="114" t="s">
        <v>420</v>
      </c>
      <c r="H1265" s="133">
        <v>1</v>
      </c>
      <c r="I1265" s="133"/>
      <c r="J1265" s="112"/>
      <c r="K1265" s="133">
        <v>1</v>
      </c>
      <c r="L1265" s="133"/>
      <c r="M1265" s="134" t="s">
        <v>290</v>
      </c>
      <c r="N1265" s="154">
        <v>64837</v>
      </c>
    </row>
    <row r="1266" spans="1:14" ht="22.5" x14ac:dyDescent="0.45">
      <c r="A1266" s="106">
        <v>1261</v>
      </c>
      <c r="B1266" s="167" t="s">
        <v>1797</v>
      </c>
      <c r="C1266" s="146">
        <v>52</v>
      </c>
      <c r="D1266" s="135" t="s">
        <v>335</v>
      </c>
      <c r="E1266" s="156">
        <v>64823</v>
      </c>
      <c r="F1266" s="155" t="s">
        <v>642</v>
      </c>
      <c r="G1266" s="114" t="s">
        <v>1259</v>
      </c>
      <c r="H1266" s="133">
        <v>1</v>
      </c>
      <c r="I1266" s="133"/>
      <c r="J1266" s="112"/>
      <c r="K1266" s="133">
        <v>1</v>
      </c>
      <c r="L1266" s="133"/>
      <c r="M1266" s="134" t="s">
        <v>290</v>
      </c>
      <c r="N1266" s="154">
        <v>64844</v>
      </c>
    </row>
    <row r="1267" spans="1:14" ht="22.5" x14ac:dyDescent="0.45">
      <c r="A1267" s="106">
        <v>1262</v>
      </c>
      <c r="B1267" s="167" t="s">
        <v>1798</v>
      </c>
      <c r="C1267" s="146">
        <v>32</v>
      </c>
      <c r="D1267" s="135" t="s">
        <v>318</v>
      </c>
      <c r="E1267" s="156">
        <v>64823</v>
      </c>
      <c r="F1267" s="155" t="s">
        <v>642</v>
      </c>
      <c r="G1267" s="114" t="s">
        <v>420</v>
      </c>
      <c r="H1267" s="133">
        <v>1</v>
      </c>
      <c r="I1267" s="133"/>
      <c r="J1267" s="112"/>
      <c r="K1267" s="133">
        <v>1</v>
      </c>
      <c r="L1267" s="133"/>
      <c r="M1267" s="134" t="s">
        <v>290</v>
      </c>
      <c r="N1267" s="154">
        <v>64837</v>
      </c>
    </row>
    <row r="1268" spans="1:14" ht="22.5" x14ac:dyDescent="0.45">
      <c r="A1268" s="106">
        <v>1263</v>
      </c>
      <c r="B1268" s="167" t="s">
        <v>1799</v>
      </c>
      <c r="C1268" s="146">
        <v>24</v>
      </c>
      <c r="D1268" s="135" t="s">
        <v>696</v>
      </c>
      <c r="E1268" s="156">
        <v>64823</v>
      </c>
      <c r="F1268" s="155" t="s">
        <v>642</v>
      </c>
      <c r="G1268" s="114" t="s">
        <v>1259</v>
      </c>
      <c r="H1268" s="133">
        <v>1</v>
      </c>
      <c r="I1268" s="133"/>
      <c r="J1268" s="112"/>
      <c r="K1268" s="133">
        <v>1</v>
      </c>
      <c r="L1268" s="133"/>
      <c r="M1268" s="134" t="s">
        <v>290</v>
      </c>
      <c r="N1268" s="154">
        <v>64844</v>
      </c>
    </row>
    <row r="1269" spans="1:14" ht="22.5" x14ac:dyDescent="0.45">
      <c r="A1269" s="106">
        <v>1264</v>
      </c>
      <c r="B1269" s="167" t="s">
        <v>1800</v>
      </c>
      <c r="C1269" s="146">
        <v>22</v>
      </c>
      <c r="D1269" s="135" t="s">
        <v>696</v>
      </c>
      <c r="E1269" s="156">
        <v>64823</v>
      </c>
      <c r="F1269" s="155" t="s">
        <v>642</v>
      </c>
      <c r="G1269" s="114" t="s">
        <v>1259</v>
      </c>
      <c r="H1269" s="133">
        <v>1</v>
      </c>
      <c r="I1269" s="133"/>
      <c r="J1269" s="112"/>
      <c r="K1269" s="133">
        <v>1</v>
      </c>
      <c r="L1269" s="133"/>
      <c r="M1269" s="134" t="s">
        <v>290</v>
      </c>
      <c r="N1269" s="154">
        <v>64844</v>
      </c>
    </row>
    <row r="1270" spans="1:14" s="293" customFormat="1" ht="22.5" x14ac:dyDescent="0.45">
      <c r="A1270" s="277">
        <v>1265</v>
      </c>
      <c r="B1270" s="286" t="s">
        <v>1801</v>
      </c>
      <c r="C1270" s="287">
        <v>22</v>
      </c>
      <c r="D1270" s="288" t="s">
        <v>1802</v>
      </c>
      <c r="E1270" s="280">
        <v>64823</v>
      </c>
      <c r="F1270" s="289" t="s">
        <v>642</v>
      </c>
      <c r="G1270" s="290" t="s">
        <v>1259</v>
      </c>
      <c r="H1270" s="291">
        <v>1</v>
      </c>
      <c r="I1270" s="291"/>
      <c r="J1270" s="292"/>
      <c r="K1270" s="291">
        <v>1</v>
      </c>
      <c r="L1270" s="291"/>
      <c r="M1270" s="285" t="s">
        <v>290</v>
      </c>
      <c r="N1270" s="297">
        <v>64844</v>
      </c>
    </row>
    <row r="1271" spans="1:14" ht="22.5" x14ac:dyDescent="0.45">
      <c r="A1271" s="106">
        <v>1266</v>
      </c>
      <c r="B1271" s="167" t="s">
        <v>1804</v>
      </c>
      <c r="C1271" s="146">
        <v>32</v>
      </c>
      <c r="D1271" s="135" t="s">
        <v>973</v>
      </c>
      <c r="E1271" s="156">
        <v>64823</v>
      </c>
      <c r="F1271" s="155" t="s">
        <v>642</v>
      </c>
      <c r="G1271" s="114" t="s">
        <v>816</v>
      </c>
      <c r="H1271" s="133">
        <v>1</v>
      </c>
      <c r="I1271" s="133"/>
      <c r="J1271" s="112"/>
      <c r="K1271" s="112">
        <v>1</v>
      </c>
      <c r="L1271" s="133"/>
      <c r="M1271" s="134" t="s">
        <v>290</v>
      </c>
      <c r="N1271" s="154">
        <v>64838</v>
      </c>
    </row>
    <row r="1272" spans="1:14" ht="22.5" x14ac:dyDescent="0.45">
      <c r="A1272" s="106">
        <v>1267</v>
      </c>
      <c r="B1272" s="167" t="s">
        <v>399</v>
      </c>
      <c r="C1272" s="146">
        <v>47</v>
      </c>
      <c r="D1272" s="135" t="s">
        <v>1042</v>
      </c>
      <c r="E1272" s="156">
        <v>64824</v>
      </c>
      <c r="F1272" s="155" t="s">
        <v>1842</v>
      </c>
      <c r="G1272" s="114" t="s">
        <v>1259</v>
      </c>
      <c r="H1272" s="133">
        <v>1</v>
      </c>
      <c r="I1272" s="133"/>
      <c r="J1272" s="112"/>
      <c r="K1272" s="133">
        <v>1</v>
      </c>
      <c r="L1272" s="133"/>
      <c r="M1272" s="134" t="s">
        <v>290</v>
      </c>
      <c r="N1272" s="154">
        <v>64834</v>
      </c>
    </row>
    <row r="1273" spans="1:14" ht="22.5" x14ac:dyDescent="0.45">
      <c r="A1273" s="106">
        <v>1268</v>
      </c>
      <c r="B1273" s="167" t="s">
        <v>1805</v>
      </c>
      <c r="C1273" s="146">
        <v>40</v>
      </c>
      <c r="D1273" s="135" t="s">
        <v>1042</v>
      </c>
      <c r="E1273" s="156">
        <v>64824</v>
      </c>
      <c r="F1273" s="155" t="s">
        <v>642</v>
      </c>
      <c r="G1273" s="114" t="s">
        <v>816</v>
      </c>
      <c r="H1273" s="133">
        <v>1</v>
      </c>
      <c r="I1273" s="133"/>
      <c r="J1273" s="112"/>
      <c r="K1273" s="133">
        <v>1</v>
      </c>
      <c r="L1273" s="133"/>
      <c r="M1273" s="134" t="s">
        <v>290</v>
      </c>
      <c r="N1273" s="154">
        <v>64834</v>
      </c>
    </row>
    <row r="1274" spans="1:14" ht="22.5" x14ac:dyDescent="0.45">
      <c r="A1274" s="106">
        <v>1269</v>
      </c>
      <c r="B1274" s="167" t="s">
        <v>1806</v>
      </c>
      <c r="C1274" s="146">
        <v>28</v>
      </c>
      <c r="D1274" s="135" t="s">
        <v>1122</v>
      </c>
      <c r="E1274" s="156">
        <v>64824</v>
      </c>
      <c r="F1274" s="155" t="s">
        <v>642</v>
      </c>
      <c r="G1274" s="114" t="s">
        <v>1259</v>
      </c>
      <c r="H1274" s="133">
        <v>1</v>
      </c>
      <c r="I1274" s="133"/>
      <c r="J1274" s="112"/>
      <c r="K1274" s="133">
        <v>1</v>
      </c>
      <c r="L1274" s="133"/>
      <c r="M1274" s="134" t="s">
        <v>290</v>
      </c>
      <c r="N1274" s="154">
        <v>64844</v>
      </c>
    </row>
    <row r="1275" spans="1:14" ht="22.5" x14ac:dyDescent="0.45">
      <c r="A1275" s="106">
        <v>1270</v>
      </c>
      <c r="B1275" s="167" t="s">
        <v>1807</v>
      </c>
      <c r="C1275" s="146">
        <v>32</v>
      </c>
      <c r="D1275" s="135" t="s">
        <v>1042</v>
      </c>
      <c r="E1275" s="156">
        <v>64824</v>
      </c>
      <c r="F1275" s="155" t="s">
        <v>642</v>
      </c>
      <c r="G1275" s="114" t="s">
        <v>1259</v>
      </c>
      <c r="H1275" s="133">
        <v>1</v>
      </c>
      <c r="I1275" s="133"/>
      <c r="J1275" s="112"/>
      <c r="K1275" s="112">
        <v>1</v>
      </c>
      <c r="L1275" s="133"/>
      <c r="M1275" s="134" t="s">
        <v>290</v>
      </c>
      <c r="N1275" s="154">
        <v>64838</v>
      </c>
    </row>
    <row r="1276" spans="1:14" ht="22.5" x14ac:dyDescent="0.45">
      <c r="A1276" s="106">
        <v>1271</v>
      </c>
      <c r="B1276" s="167" t="s">
        <v>1808</v>
      </c>
      <c r="C1276" s="146">
        <v>24</v>
      </c>
      <c r="D1276" s="135" t="s">
        <v>1010</v>
      </c>
      <c r="E1276" s="156">
        <v>64824</v>
      </c>
      <c r="F1276" s="155" t="s">
        <v>642</v>
      </c>
      <c r="G1276" s="114" t="s">
        <v>1259</v>
      </c>
      <c r="H1276" s="133">
        <v>1</v>
      </c>
      <c r="I1276" s="133"/>
      <c r="J1276" s="112"/>
      <c r="K1276" s="112">
        <v>1</v>
      </c>
      <c r="L1276" s="133"/>
      <c r="M1276" s="134" t="s">
        <v>290</v>
      </c>
      <c r="N1276" s="154">
        <v>64838</v>
      </c>
    </row>
    <row r="1277" spans="1:14" ht="22.5" x14ac:dyDescent="0.45">
      <c r="A1277" s="106">
        <v>1272</v>
      </c>
      <c r="B1277" s="167" t="s">
        <v>1809</v>
      </c>
      <c r="C1277" s="146">
        <v>45</v>
      </c>
      <c r="D1277" s="135" t="s">
        <v>1010</v>
      </c>
      <c r="E1277" s="156">
        <v>64824</v>
      </c>
      <c r="F1277" s="155" t="s">
        <v>642</v>
      </c>
      <c r="G1277" s="114" t="s">
        <v>1259</v>
      </c>
      <c r="H1277" s="133">
        <v>1</v>
      </c>
      <c r="I1277" s="133"/>
      <c r="J1277" s="112"/>
      <c r="K1277" s="112">
        <v>1</v>
      </c>
      <c r="L1277" s="133"/>
      <c r="M1277" s="134" t="s">
        <v>290</v>
      </c>
      <c r="N1277" s="154">
        <v>64838</v>
      </c>
    </row>
    <row r="1278" spans="1:14" ht="22.5" x14ac:dyDescent="0.45">
      <c r="A1278" s="106">
        <v>1273</v>
      </c>
      <c r="B1278" s="167" t="s">
        <v>1810</v>
      </c>
      <c r="C1278" s="146">
        <v>20</v>
      </c>
      <c r="D1278" s="135" t="s">
        <v>1382</v>
      </c>
      <c r="E1278" s="156">
        <v>64824</v>
      </c>
      <c r="F1278" s="155" t="s">
        <v>642</v>
      </c>
      <c r="G1278" s="114" t="s">
        <v>1259</v>
      </c>
      <c r="H1278" s="133">
        <v>1</v>
      </c>
      <c r="I1278" s="133"/>
      <c r="J1278" s="112"/>
      <c r="K1278" s="112">
        <v>1</v>
      </c>
      <c r="L1278" s="133"/>
      <c r="M1278" s="134" t="s">
        <v>290</v>
      </c>
      <c r="N1278" s="154">
        <v>64838</v>
      </c>
    </row>
    <row r="1279" spans="1:14" ht="22.5" x14ac:dyDescent="0.45">
      <c r="A1279" s="106">
        <v>1274</v>
      </c>
      <c r="B1279" s="167" t="s">
        <v>1811</v>
      </c>
      <c r="C1279" s="146">
        <v>25</v>
      </c>
      <c r="D1279" s="135" t="s">
        <v>1009</v>
      </c>
      <c r="E1279" s="156">
        <v>64824</v>
      </c>
      <c r="F1279" s="155" t="s">
        <v>642</v>
      </c>
      <c r="G1279" s="114" t="s">
        <v>1259</v>
      </c>
      <c r="H1279" s="133">
        <v>1</v>
      </c>
      <c r="I1279" s="133"/>
      <c r="J1279" s="112"/>
      <c r="K1279" s="112">
        <v>1</v>
      </c>
      <c r="L1279" s="133"/>
      <c r="M1279" s="134" t="s">
        <v>290</v>
      </c>
      <c r="N1279" s="154">
        <v>64838</v>
      </c>
    </row>
    <row r="1280" spans="1:14" ht="22.5" x14ac:dyDescent="0.45">
      <c r="A1280" s="106">
        <v>1275</v>
      </c>
      <c r="B1280" s="167" t="s">
        <v>1812</v>
      </c>
      <c r="C1280" s="146">
        <v>30</v>
      </c>
      <c r="D1280" s="135" t="s">
        <v>1085</v>
      </c>
      <c r="E1280" s="156">
        <v>64824</v>
      </c>
      <c r="F1280" s="155" t="s">
        <v>642</v>
      </c>
      <c r="G1280" s="114" t="s">
        <v>1259</v>
      </c>
      <c r="H1280" s="133">
        <v>1</v>
      </c>
      <c r="I1280" s="133"/>
      <c r="J1280" s="112"/>
      <c r="K1280" s="112">
        <v>1</v>
      </c>
      <c r="L1280" s="133"/>
      <c r="M1280" s="134" t="s">
        <v>290</v>
      </c>
      <c r="N1280" s="154">
        <v>64838</v>
      </c>
    </row>
    <row r="1281" spans="1:14" ht="22.5" x14ac:dyDescent="0.45">
      <c r="A1281" s="106">
        <v>1276</v>
      </c>
      <c r="B1281" s="167" t="s">
        <v>1813</v>
      </c>
      <c r="C1281" s="146">
        <v>40</v>
      </c>
      <c r="D1281" s="135" t="s">
        <v>1009</v>
      </c>
      <c r="E1281" s="156">
        <v>64824</v>
      </c>
      <c r="F1281" s="155" t="s">
        <v>642</v>
      </c>
      <c r="G1281" s="114" t="s">
        <v>1259</v>
      </c>
      <c r="H1281" s="133">
        <v>1</v>
      </c>
      <c r="I1281" s="133"/>
      <c r="J1281" s="112"/>
      <c r="K1281" s="112">
        <v>1</v>
      </c>
      <c r="L1281" s="133"/>
      <c r="M1281" s="134" t="s">
        <v>290</v>
      </c>
      <c r="N1281" s="154">
        <v>64838</v>
      </c>
    </row>
    <row r="1282" spans="1:14" ht="22.5" x14ac:dyDescent="0.45">
      <c r="A1282" s="106">
        <v>1277</v>
      </c>
      <c r="B1282" s="167" t="s">
        <v>1781</v>
      </c>
      <c r="C1282" s="146">
        <v>26</v>
      </c>
      <c r="D1282" s="135" t="s">
        <v>1382</v>
      </c>
      <c r="E1282" s="156">
        <v>64824</v>
      </c>
      <c r="F1282" s="155" t="s">
        <v>642</v>
      </c>
      <c r="G1282" s="114" t="s">
        <v>1259</v>
      </c>
      <c r="H1282" s="133">
        <v>1</v>
      </c>
      <c r="I1282" s="133"/>
      <c r="J1282" s="112"/>
      <c r="K1282" s="112">
        <v>1</v>
      </c>
      <c r="L1282" s="133"/>
      <c r="M1282" s="134" t="s">
        <v>290</v>
      </c>
      <c r="N1282" s="154">
        <v>64838</v>
      </c>
    </row>
    <row r="1283" spans="1:14" ht="22.5" x14ac:dyDescent="0.45">
      <c r="A1283" s="106">
        <v>1278</v>
      </c>
      <c r="B1283" s="167" t="s">
        <v>1814</v>
      </c>
      <c r="C1283" s="146">
        <v>31</v>
      </c>
      <c r="D1283" s="135" t="s">
        <v>1256</v>
      </c>
      <c r="E1283" s="156">
        <v>64824</v>
      </c>
      <c r="F1283" s="155" t="s">
        <v>642</v>
      </c>
      <c r="G1283" s="114" t="s">
        <v>1259</v>
      </c>
      <c r="H1283" s="133">
        <v>1</v>
      </c>
      <c r="I1283" s="133"/>
      <c r="J1283" s="112"/>
      <c r="K1283" s="112">
        <v>1</v>
      </c>
      <c r="L1283" s="133"/>
      <c r="M1283" s="134" t="s">
        <v>290</v>
      </c>
      <c r="N1283" s="154">
        <v>64838</v>
      </c>
    </row>
    <row r="1284" spans="1:14" ht="22.5" x14ac:dyDescent="0.45">
      <c r="A1284" s="106">
        <v>1279</v>
      </c>
      <c r="B1284" s="167" t="s">
        <v>1815</v>
      </c>
      <c r="C1284" s="146">
        <v>74</v>
      </c>
      <c r="D1284" s="135" t="s">
        <v>1256</v>
      </c>
      <c r="E1284" s="156">
        <v>64824</v>
      </c>
      <c r="F1284" s="155" t="s">
        <v>642</v>
      </c>
      <c r="G1284" s="114" t="s">
        <v>1259</v>
      </c>
      <c r="H1284" s="133">
        <v>1</v>
      </c>
      <c r="I1284" s="133"/>
      <c r="J1284" s="112"/>
      <c r="K1284" s="112">
        <v>1</v>
      </c>
      <c r="L1284" s="133"/>
      <c r="M1284" s="134" t="s">
        <v>290</v>
      </c>
      <c r="N1284" s="154">
        <v>64838</v>
      </c>
    </row>
    <row r="1285" spans="1:14" ht="22.5" x14ac:dyDescent="0.45">
      <c r="A1285" s="106">
        <v>1280</v>
      </c>
      <c r="B1285" s="167" t="s">
        <v>1994</v>
      </c>
      <c r="C1285" s="146">
        <v>59</v>
      </c>
      <c r="D1285" s="135" t="s">
        <v>1256</v>
      </c>
      <c r="E1285" s="156">
        <v>64824</v>
      </c>
      <c r="F1285" s="155" t="s">
        <v>642</v>
      </c>
      <c r="G1285" s="114" t="s">
        <v>1259</v>
      </c>
      <c r="H1285" s="133">
        <v>1</v>
      </c>
      <c r="I1285" s="133"/>
      <c r="J1285" s="112"/>
      <c r="K1285" s="112">
        <v>1</v>
      </c>
      <c r="L1285" s="133"/>
      <c r="M1285" s="134" t="s">
        <v>290</v>
      </c>
      <c r="N1285" s="154">
        <v>64838</v>
      </c>
    </row>
    <row r="1286" spans="1:14" ht="22.5" x14ac:dyDescent="0.45">
      <c r="A1286" s="106">
        <v>1281</v>
      </c>
      <c r="B1286" s="167" t="s">
        <v>1816</v>
      </c>
      <c r="C1286" s="146">
        <v>31</v>
      </c>
      <c r="D1286" s="135" t="s">
        <v>1256</v>
      </c>
      <c r="E1286" s="156">
        <v>64824</v>
      </c>
      <c r="F1286" s="155" t="s">
        <v>642</v>
      </c>
      <c r="G1286" s="114" t="s">
        <v>1259</v>
      </c>
      <c r="H1286" s="133">
        <v>1</v>
      </c>
      <c r="I1286" s="133"/>
      <c r="J1286" s="112"/>
      <c r="K1286" s="112">
        <v>1</v>
      </c>
      <c r="L1286" s="133">
        <v>0</v>
      </c>
      <c r="M1286" s="134" t="s">
        <v>290</v>
      </c>
      <c r="N1286" s="154">
        <v>64838</v>
      </c>
    </row>
    <row r="1287" spans="1:14" ht="22.5" x14ac:dyDescent="0.45">
      <c r="A1287" s="106">
        <v>1282</v>
      </c>
      <c r="B1287" s="167" t="s">
        <v>1817</v>
      </c>
      <c r="C1287" s="146">
        <v>28</v>
      </c>
      <c r="D1287" s="135" t="s">
        <v>1256</v>
      </c>
      <c r="E1287" s="156">
        <v>64824</v>
      </c>
      <c r="F1287" s="155" t="s">
        <v>642</v>
      </c>
      <c r="G1287" s="114" t="s">
        <v>1259</v>
      </c>
      <c r="H1287" s="133">
        <v>1</v>
      </c>
      <c r="I1287" s="133"/>
      <c r="J1287" s="112"/>
      <c r="K1287" s="112">
        <v>1</v>
      </c>
      <c r="L1287" s="133"/>
      <c r="M1287" s="134" t="s">
        <v>290</v>
      </c>
      <c r="N1287" s="154">
        <v>64844</v>
      </c>
    </row>
    <row r="1288" spans="1:14" ht="22.5" x14ac:dyDescent="0.45">
      <c r="A1288" s="106">
        <v>1283</v>
      </c>
      <c r="B1288" s="167" t="s">
        <v>1818</v>
      </c>
      <c r="C1288" s="146">
        <v>48</v>
      </c>
      <c r="D1288" s="135" t="s">
        <v>1009</v>
      </c>
      <c r="E1288" s="156">
        <v>64824</v>
      </c>
      <c r="F1288" s="155" t="s">
        <v>642</v>
      </c>
      <c r="G1288" s="114" t="s">
        <v>1259</v>
      </c>
      <c r="H1288" s="133">
        <v>1</v>
      </c>
      <c r="I1288" s="133"/>
      <c r="J1288" s="112"/>
      <c r="K1288" s="112">
        <v>1</v>
      </c>
      <c r="L1288" s="133">
        <v>0</v>
      </c>
      <c r="M1288" s="134" t="s">
        <v>290</v>
      </c>
      <c r="N1288" s="154">
        <v>64838</v>
      </c>
    </row>
    <row r="1289" spans="1:14" ht="22.5" x14ac:dyDescent="0.45">
      <c r="A1289" s="106">
        <v>1284</v>
      </c>
      <c r="B1289" s="167" t="s">
        <v>1819</v>
      </c>
      <c r="C1289" s="146">
        <v>42</v>
      </c>
      <c r="D1289" s="135" t="s">
        <v>1127</v>
      </c>
      <c r="E1289" s="156">
        <v>64824</v>
      </c>
      <c r="F1289" s="155" t="s">
        <v>642</v>
      </c>
      <c r="G1289" s="114" t="s">
        <v>1259</v>
      </c>
      <c r="H1289" s="133">
        <v>1</v>
      </c>
      <c r="I1289" s="133"/>
      <c r="J1289" s="112"/>
      <c r="K1289" s="112">
        <v>1</v>
      </c>
      <c r="L1289" s="133"/>
      <c r="M1289" s="134" t="s">
        <v>290</v>
      </c>
      <c r="N1289" s="154">
        <v>64838</v>
      </c>
    </row>
    <row r="1290" spans="1:14" ht="22.5" x14ac:dyDescent="0.45">
      <c r="A1290" s="106">
        <v>1285</v>
      </c>
      <c r="B1290" s="167" t="s">
        <v>1820</v>
      </c>
      <c r="C1290" s="146">
        <v>22</v>
      </c>
      <c r="D1290" s="135" t="s">
        <v>1256</v>
      </c>
      <c r="E1290" s="156">
        <v>64824</v>
      </c>
      <c r="F1290" s="155" t="s">
        <v>642</v>
      </c>
      <c r="G1290" s="114" t="s">
        <v>1259</v>
      </c>
      <c r="H1290" s="133">
        <v>1</v>
      </c>
      <c r="I1290" s="133"/>
      <c r="J1290" s="112"/>
      <c r="K1290" s="112">
        <v>1</v>
      </c>
      <c r="L1290" s="133"/>
      <c r="M1290" s="134" t="s">
        <v>290</v>
      </c>
      <c r="N1290" s="154">
        <v>64838</v>
      </c>
    </row>
    <row r="1291" spans="1:14" ht="22.5" x14ac:dyDescent="0.45">
      <c r="A1291" s="106">
        <v>1286</v>
      </c>
      <c r="B1291" s="167" t="s">
        <v>1821</v>
      </c>
      <c r="C1291" s="146">
        <v>39</v>
      </c>
      <c r="D1291" s="135" t="s">
        <v>1085</v>
      </c>
      <c r="E1291" s="156">
        <v>64824</v>
      </c>
      <c r="F1291" s="155" t="s">
        <v>642</v>
      </c>
      <c r="G1291" s="114" t="s">
        <v>1259</v>
      </c>
      <c r="H1291" s="133">
        <v>1</v>
      </c>
      <c r="I1291" s="133"/>
      <c r="J1291" s="112"/>
      <c r="K1291" s="112">
        <v>1</v>
      </c>
      <c r="L1291" s="133">
        <v>0</v>
      </c>
      <c r="M1291" s="134" t="s">
        <v>290</v>
      </c>
      <c r="N1291" s="154">
        <v>64838</v>
      </c>
    </row>
    <row r="1292" spans="1:14" ht="22.5" x14ac:dyDescent="0.45">
      <c r="A1292" s="106">
        <v>1287</v>
      </c>
      <c r="B1292" s="167" t="s">
        <v>1822</v>
      </c>
      <c r="C1292" s="146">
        <v>23</v>
      </c>
      <c r="D1292" s="135" t="s">
        <v>1256</v>
      </c>
      <c r="E1292" s="156">
        <v>64824</v>
      </c>
      <c r="F1292" s="155" t="s">
        <v>642</v>
      </c>
      <c r="G1292" s="114" t="s">
        <v>1259</v>
      </c>
      <c r="H1292" s="133">
        <v>1</v>
      </c>
      <c r="I1292" s="133"/>
      <c r="J1292" s="112"/>
      <c r="K1292" s="112">
        <v>1</v>
      </c>
      <c r="L1292" s="133"/>
      <c r="M1292" s="134" t="s">
        <v>290</v>
      </c>
      <c r="N1292" s="154">
        <v>64838</v>
      </c>
    </row>
    <row r="1293" spans="1:14" ht="22.5" x14ac:dyDescent="0.45">
      <c r="A1293" s="106">
        <v>1288</v>
      </c>
      <c r="B1293" s="167" t="s">
        <v>1823</v>
      </c>
      <c r="C1293" s="146">
        <v>43</v>
      </c>
      <c r="D1293" s="135" t="s">
        <v>1187</v>
      </c>
      <c r="E1293" s="156">
        <v>64824</v>
      </c>
      <c r="F1293" s="155" t="s">
        <v>642</v>
      </c>
      <c r="G1293" s="114" t="s">
        <v>1259</v>
      </c>
      <c r="H1293" s="133">
        <v>1</v>
      </c>
      <c r="I1293" s="133"/>
      <c r="J1293" s="112"/>
      <c r="K1293" s="112">
        <v>1</v>
      </c>
      <c r="L1293" s="133"/>
      <c r="M1293" s="134" t="s">
        <v>290</v>
      </c>
      <c r="N1293" s="154">
        <v>64838</v>
      </c>
    </row>
    <row r="1294" spans="1:14" ht="22.5" x14ac:dyDescent="0.45">
      <c r="A1294" s="106">
        <v>1289</v>
      </c>
      <c r="B1294" s="167" t="s">
        <v>1824</v>
      </c>
      <c r="C1294" s="146">
        <v>63</v>
      </c>
      <c r="D1294" s="135" t="s">
        <v>861</v>
      </c>
      <c r="E1294" s="156">
        <v>64824</v>
      </c>
      <c r="F1294" s="155" t="s">
        <v>642</v>
      </c>
      <c r="G1294" s="114" t="s">
        <v>1259</v>
      </c>
      <c r="H1294" s="133">
        <v>1</v>
      </c>
      <c r="I1294" s="133"/>
      <c r="J1294" s="112"/>
      <c r="K1294" s="112">
        <v>1</v>
      </c>
      <c r="L1294" s="133"/>
      <c r="M1294" s="134" t="s">
        <v>290</v>
      </c>
      <c r="N1294" s="154">
        <v>64838</v>
      </c>
    </row>
    <row r="1295" spans="1:14" ht="22.5" x14ac:dyDescent="0.45">
      <c r="A1295" s="106">
        <v>1290</v>
      </c>
      <c r="B1295" s="167" t="s">
        <v>1825</v>
      </c>
      <c r="C1295" s="146">
        <v>27</v>
      </c>
      <c r="D1295" s="135" t="s">
        <v>861</v>
      </c>
      <c r="E1295" s="156">
        <v>64824</v>
      </c>
      <c r="F1295" s="155" t="s">
        <v>642</v>
      </c>
      <c r="G1295" s="114" t="s">
        <v>1259</v>
      </c>
      <c r="H1295" s="133">
        <v>1</v>
      </c>
      <c r="I1295" s="133"/>
      <c r="J1295" s="112"/>
      <c r="K1295" s="112">
        <v>1</v>
      </c>
      <c r="L1295" s="133"/>
      <c r="M1295" s="134" t="s">
        <v>290</v>
      </c>
      <c r="N1295" s="154">
        <v>64838</v>
      </c>
    </row>
    <row r="1296" spans="1:14" ht="22.5" x14ac:dyDescent="0.45">
      <c r="A1296" s="106">
        <v>1291</v>
      </c>
      <c r="B1296" s="167" t="s">
        <v>1826</v>
      </c>
      <c r="C1296" s="146">
        <v>27</v>
      </c>
      <c r="D1296" s="135" t="s">
        <v>1723</v>
      </c>
      <c r="E1296" s="156">
        <v>64824</v>
      </c>
      <c r="F1296" s="155" t="s">
        <v>642</v>
      </c>
      <c r="G1296" s="114" t="s">
        <v>1259</v>
      </c>
      <c r="H1296" s="133">
        <v>1</v>
      </c>
      <c r="I1296" s="133"/>
      <c r="J1296" s="112"/>
      <c r="K1296" s="112">
        <v>1</v>
      </c>
      <c r="L1296" s="133"/>
      <c r="M1296" s="134" t="s">
        <v>290</v>
      </c>
      <c r="N1296" s="154">
        <v>64838</v>
      </c>
    </row>
    <row r="1297" spans="1:14" ht="22.5" x14ac:dyDescent="0.45">
      <c r="A1297" s="106">
        <v>1292</v>
      </c>
      <c r="B1297" s="167" t="s">
        <v>1827</v>
      </c>
      <c r="C1297" s="146">
        <v>25</v>
      </c>
      <c r="D1297" s="135" t="s">
        <v>1511</v>
      </c>
      <c r="E1297" s="156">
        <v>64824</v>
      </c>
      <c r="F1297" s="155" t="s">
        <v>642</v>
      </c>
      <c r="G1297" s="114" t="s">
        <v>1259</v>
      </c>
      <c r="H1297" s="133">
        <v>1</v>
      </c>
      <c r="I1297" s="133"/>
      <c r="J1297" s="112"/>
      <c r="K1297" s="112">
        <v>1</v>
      </c>
      <c r="L1297" s="133"/>
      <c r="M1297" s="134" t="s">
        <v>290</v>
      </c>
      <c r="N1297" s="154">
        <v>64838</v>
      </c>
    </row>
    <row r="1298" spans="1:14" ht="22.5" x14ac:dyDescent="0.45">
      <c r="A1298" s="106">
        <v>1293</v>
      </c>
      <c r="B1298" s="167" t="s">
        <v>1828</v>
      </c>
      <c r="C1298" s="146">
        <v>26</v>
      </c>
      <c r="D1298" s="135" t="s">
        <v>1187</v>
      </c>
      <c r="E1298" s="156">
        <v>64824</v>
      </c>
      <c r="F1298" s="155" t="s">
        <v>642</v>
      </c>
      <c r="G1298" s="114" t="s">
        <v>1259</v>
      </c>
      <c r="H1298" s="133">
        <v>1</v>
      </c>
      <c r="I1298" s="133"/>
      <c r="J1298" s="112"/>
      <c r="K1298" s="112">
        <v>1</v>
      </c>
      <c r="L1298" s="133"/>
      <c r="M1298" s="134" t="s">
        <v>290</v>
      </c>
      <c r="N1298" s="154">
        <v>64854</v>
      </c>
    </row>
    <row r="1299" spans="1:14" ht="22.5" x14ac:dyDescent="0.45">
      <c r="A1299" s="106">
        <v>1294</v>
      </c>
      <c r="B1299" s="167" t="s">
        <v>1829</v>
      </c>
      <c r="C1299" s="146">
        <v>30</v>
      </c>
      <c r="D1299" s="135" t="s">
        <v>861</v>
      </c>
      <c r="E1299" s="156">
        <v>64824</v>
      </c>
      <c r="F1299" s="155" t="s">
        <v>642</v>
      </c>
      <c r="G1299" s="114" t="s">
        <v>1259</v>
      </c>
      <c r="H1299" s="133">
        <v>1</v>
      </c>
      <c r="I1299" s="133"/>
      <c r="J1299" s="112"/>
      <c r="K1299" s="112">
        <v>1</v>
      </c>
      <c r="L1299" s="133"/>
      <c r="M1299" s="134" t="s">
        <v>290</v>
      </c>
      <c r="N1299" s="154">
        <v>64854</v>
      </c>
    </row>
    <row r="1300" spans="1:14" ht="22.5" x14ac:dyDescent="0.45">
      <c r="A1300" s="106">
        <v>1295</v>
      </c>
      <c r="B1300" s="167" t="s">
        <v>1830</v>
      </c>
      <c r="C1300" s="146">
        <v>28</v>
      </c>
      <c r="D1300" s="135" t="s">
        <v>1187</v>
      </c>
      <c r="E1300" s="156">
        <v>64824</v>
      </c>
      <c r="F1300" s="155" t="s">
        <v>642</v>
      </c>
      <c r="G1300" s="114" t="s">
        <v>1259</v>
      </c>
      <c r="H1300" s="133">
        <v>1</v>
      </c>
      <c r="I1300" s="133"/>
      <c r="J1300" s="112"/>
      <c r="K1300" s="112">
        <v>1</v>
      </c>
      <c r="L1300" s="133"/>
      <c r="M1300" s="134" t="s">
        <v>290</v>
      </c>
      <c r="N1300" s="154">
        <v>64854</v>
      </c>
    </row>
    <row r="1301" spans="1:14" ht="22.5" x14ac:dyDescent="0.45">
      <c r="A1301" s="106">
        <v>1296</v>
      </c>
      <c r="B1301" s="167" t="s">
        <v>1831</v>
      </c>
      <c r="C1301" s="146">
        <v>71</v>
      </c>
      <c r="D1301" s="135" t="s">
        <v>535</v>
      </c>
      <c r="E1301" s="156">
        <v>64824</v>
      </c>
      <c r="F1301" s="155" t="s">
        <v>642</v>
      </c>
      <c r="G1301" s="114" t="s">
        <v>1259</v>
      </c>
      <c r="H1301" s="133">
        <v>1</v>
      </c>
      <c r="I1301" s="133"/>
      <c r="J1301" s="112"/>
      <c r="K1301" s="112">
        <v>1</v>
      </c>
      <c r="L1301" s="133"/>
      <c r="M1301" s="134" t="s">
        <v>290</v>
      </c>
      <c r="N1301" s="154">
        <v>64849</v>
      </c>
    </row>
    <row r="1302" spans="1:14" ht="22.5" x14ac:dyDescent="0.45">
      <c r="A1302" s="106">
        <v>1297</v>
      </c>
      <c r="B1302" s="167" t="s">
        <v>1832</v>
      </c>
      <c r="C1302" s="146">
        <v>30</v>
      </c>
      <c r="D1302" s="135" t="s">
        <v>582</v>
      </c>
      <c r="E1302" s="156">
        <v>64824</v>
      </c>
      <c r="F1302" s="155" t="s">
        <v>642</v>
      </c>
      <c r="G1302" s="114" t="s">
        <v>1259</v>
      </c>
      <c r="H1302" s="133">
        <v>1</v>
      </c>
      <c r="I1302" s="133"/>
      <c r="J1302" s="112"/>
      <c r="K1302" s="112">
        <v>1</v>
      </c>
      <c r="L1302" s="133"/>
      <c r="M1302" s="134" t="s">
        <v>290</v>
      </c>
      <c r="N1302" s="154">
        <v>64838</v>
      </c>
    </row>
    <row r="1303" spans="1:14" ht="22.5" x14ac:dyDescent="0.45">
      <c r="A1303" s="106">
        <v>1298</v>
      </c>
      <c r="B1303" s="167" t="s">
        <v>1833</v>
      </c>
      <c r="C1303" s="146">
        <v>34</v>
      </c>
      <c r="D1303" s="135" t="s">
        <v>858</v>
      </c>
      <c r="E1303" s="156">
        <v>64824</v>
      </c>
      <c r="F1303" s="155" t="s">
        <v>642</v>
      </c>
      <c r="G1303" s="114" t="s">
        <v>1259</v>
      </c>
      <c r="H1303" s="133">
        <v>1</v>
      </c>
      <c r="I1303" s="133"/>
      <c r="J1303" s="112"/>
      <c r="K1303" s="112">
        <v>1</v>
      </c>
      <c r="L1303" s="133"/>
      <c r="M1303" s="134" t="s">
        <v>290</v>
      </c>
      <c r="N1303" s="154">
        <v>64838</v>
      </c>
    </row>
    <row r="1304" spans="1:14" ht="22.5" x14ac:dyDescent="0.45">
      <c r="A1304" s="106">
        <v>1299</v>
      </c>
      <c r="B1304" s="167" t="s">
        <v>1834</v>
      </c>
      <c r="C1304" s="146">
        <v>24</v>
      </c>
      <c r="D1304" s="135" t="s">
        <v>1511</v>
      </c>
      <c r="E1304" s="156">
        <v>64824</v>
      </c>
      <c r="F1304" s="155" t="s">
        <v>642</v>
      </c>
      <c r="G1304" s="114" t="s">
        <v>1259</v>
      </c>
      <c r="H1304" s="133">
        <v>1</v>
      </c>
      <c r="I1304" s="133"/>
      <c r="J1304" s="112"/>
      <c r="K1304" s="112">
        <v>1</v>
      </c>
      <c r="L1304" s="133"/>
      <c r="M1304" s="134" t="s">
        <v>290</v>
      </c>
      <c r="N1304" s="154">
        <v>64838</v>
      </c>
    </row>
    <row r="1305" spans="1:14" ht="22.5" x14ac:dyDescent="0.45">
      <c r="A1305" s="106">
        <v>1300</v>
      </c>
      <c r="B1305" s="167" t="s">
        <v>1835</v>
      </c>
      <c r="C1305" s="146">
        <v>24</v>
      </c>
      <c r="D1305" s="135" t="s">
        <v>582</v>
      </c>
      <c r="E1305" s="156">
        <v>64824</v>
      </c>
      <c r="F1305" s="155" t="s">
        <v>642</v>
      </c>
      <c r="G1305" s="114" t="s">
        <v>1259</v>
      </c>
      <c r="H1305" s="133">
        <v>1</v>
      </c>
      <c r="I1305" s="133"/>
      <c r="J1305" s="112"/>
      <c r="K1305" s="112">
        <v>1</v>
      </c>
      <c r="L1305" s="133"/>
      <c r="M1305" s="134" t="s">
        <v>290</v>
      </c>
      <c r="N1305" s="154">
        <v>64838</v>
      </c>
    </row>
    <row r="1306" spans="1:14" ht="22.5" x14ac:dyDescent="0.45">
      <c r="A1306" s="106">
        <v>1301</v>
      </c>
      <c r="B1306" s="167" t="s">
        <v>1836</v>
      </c>
      <c r="C1306" s="146">
        <v>27</v>
      </c>
      <c r="D1306" s="135" t="s">
        <v>535</v>
      </c>
      <c r="E1306" s="156">
        <v>64824</v>
      </c>
      <c r="F1306" s="155" t="s">
        <v>642</v>
      </c>
      <c r="G1306" s="114" t="s">
        <v>1259</v>
      </c>
      <c r="H1306" s="133">
        <v>1</v>
      </c>
      <c r="I1306" s="133"/>
      <c r="J1306" s="112"/>
      <c r="K1306" s="112">
        <v>1</v>
      </c>
      <c r="L1306" s="133"/>
      <c r="M1306" s="134" t="s">
        <v>290</v>
      </c>
      <c r="N1306" s="154">
        <v>64838</v>
      </c>
    </row>
    <row r="1307" spans="1:14" ht="22.5" x14ac:dyDescent="0.45">
      <c r="A1307" s="106">
        <v>1302</v>
      </c>
      <c r="B1307" s="167" t="s">
        <v>1837</v>
      </c>
      <c r="C1307" s="146">
        <v>27</v>
      </c>
      <c r="D1307" s="135" t="s">
        <v>535</v>
      </c>
      <c r="E1307" s="156">
        <v>64824</v>
      </c>
      <c r="F1307" s="155" t="s">
        <v>642</v>
      </c>
      <c r="G1307" s="114" t="s">
        <v>1259</v>
      </c>
      <c r="H1307" s="133">
        <v>1</v>
      </c>
      <c r="I1307" s="133"/>
      <c r="J1307" s="112"/>
      <c r="K1307" s="112">
        <v>1</v>
      </c>
      <c r="L1307" s="133"/>
      <c r="M1307" s="134" t="s">
        <v>290</v>
      </c>
      <c r="N1307" s="154">
        <v>64854</v>
      </c>
    </row>
    <row r="1308" spans="1:14" ht="22.5" x14ac:dyDescent="0.45">
      <c r="A1308" s="106">
        <v>1303</v>
      </c>
      <c r="B1308" s="167" t="s">
        <v>1838</v>
      </c>
      <c r="C1308" s="146">
        <v>31</v>
      </c>
      <c r="D1308" s="135" t="s">
        <v>535</v>
      </c>
      <c r="E1308" s="156">
        <v>64824</v>
      </c>
      <c r="F1308" s="155" t="s">
        <v>642</v>
      </c>
      <c r="G1308" s="114" t="s">
        <v>1259</v>
      </c>
      <c r="H1308" s="133">
        <v>1</v>
      </c>
      <c r="I1308" s="133"/>
      <c r="J1308" s="112"/>
      <c r="K1308" s="112">
        <v>1</v>
      </c>
      <c r="L1308" s="133"/>
      <c r="M1308" s="134" t="s">
        <v>290</v>
      </c>
      <c r="N1308" s="154">
        <v>64854</v>
      </c>
    </row>
    <row r="1309" spans="1:14" ht="22.5" x14ac:dyDescent="0.45">
      <c r="A1309" s="106">
        <v>1304</v>
      </c>
      <c r="B1309" s="167" t="s">
        <v>1839</v>
      </c>
      <c r="C1309" s="146">
        <v>32</v>
      </c>
      <c r="D1309" s="135" t="s">
        <v>861</v>
      </c>
      <c r="E1309" s="156">
        <v>64824</v>
      </c>
      <c r="F1309" s="155" t="s">
        <v>642</v>
      </c>
      <c r="G1309" s="114" t="s">
        <v>1259</v>
      </c>
      <c r="H1309" s="133">
        <v>1</v>
      </c>
      <c r="I1309" s="133"/>
      <c r="J1309" s="112"/>
      <c r="K1309" s="112">
        <v>1</v>
      </c>
      <c r="L1309" s="133"/>
      <c r="M1309" s="134" t="s">
        <v>290</v>
      </c>
      <c r="N1309" s="154">
        <v>64838</v>
      </c>
    </row>
    <row r="1310" spans="1:14" ht="22.5" x14ac:dyDescent="0.45">
      <c r="A1310" s="106">
        <v>1305</v>
      </c>
      <c r="B1310" s="167" t="s">
        <v>1840</v>
      </c>
      <c r="C1310" s="146">
        <v>23</v>
      </c>
      <c r="D1310" s="135" t="s">
        <v>861</v>
      </c>
      <c r="E1310" s="156">
        <v>64824</v>
      </c>
      <c r="F1310" s="155" t="s">
        <v>642</v>
      </c>
      <c r="G1310" s="114" t="s">
        <v>1259</v>
      </c>
      <c r="H1310" s="133">
        <v>1</v>
      </c>
      <c r="I1310" s="133"/>
      <c r="J1310" s="112"/>
      <c r="K1310" s="112">
        <v>1</v>
      </c>
      <c r="L1310" s="133"/>
      <c r="M1310" s="134" t="s">
        <v>290</v>
      </c>
      <c r="N1310" s="154">
        <v>64851</v>
      </c>
    </row>
    <row r="1311" spans="1:14" ht="22.5" x14ac:dyDescent="0.45">
      <c r="A1311" s="106">
        <v>1306</v>
      </c>
      <c r="B1311" s="167" t="s">
        <v>1834</v>
      </c>
      <c r="C1311" s="146">
        <v>24</v>
      </c>
      <c r="D1311" s="135" t="s">
        <v>861</v>
      </c>
      <c r="E1311" s="156">
        <v>64824</v>
      </c>
      <c r="F1311" s="155" t="s">
        <v>642</v>
      </c>
      <c r="G1311" s="114" t="s">
        <v>1259</v>
      </c>
      <c r="H1311" s="133">
        <v>1</v>
      </c>
      <c r="I1311" s="133"/>
      <c r="J1311" s="112"/>
      <c r="K1311" s="112">
        <v>1</v>
      </c>
      <c r="L1311" s="133"/>
      <c r="M1311" s="134" t="s">
        <v>290</v>
      </c>
      <c r="N1311" s="154">
        <v>64851</v>
      </c>
    </row>
    <row r="1312" spans="1:14" ht="22.5" x14ac:dyDescent="0.45">
      <c r="A1312" s="106">
        <v>1307</v>
      </c>
      <c r="B1312" s="167" t="s">
        <v>1841</v>
      </c>
      <c r="C1312" s="146">
        <v>29</v>
      </c>
      <c r="D1312" s="135" t="s">
        <v>861</v>
      </c>
      <c r="E1312" s="156">
        <v>64824</v>
      </c>
      <c r="F1312" s="155" t="s">
        <v>642</v>
      </c>
      <c r="G1312" s="114" t="s">
        <v>1259</v>
      </c>
      <c r="H1312" s="133">
        <v>1</v>
      </c>
      <c r="I1312" s="133"/>
      <c r="J1312" s="112"/>
      <c r="K1312" s="112">
        <v>1</v>
      </c>
      <c r="L1312" s="133"/>
      <c r="M1312" s="134" t="s">
        <v>290</v>
      </c>
      <c r="N1312" s="154">
        <v>64851</v>
      </c>
    </row>
    <row r="1313" spans="1:14" ht="22.5" x14ac:dyDescent="0.45">
      <c r="A1313" s="106">
        <v>1308</v>
      </c>
      <c r="B1313" s="167" t="s">
        <v>1843</v>
      </c>
      <c r="C1313" s="146">
        <v>28</v>
      </c>
      <c r="D1313" s="135" t="s">
        <v>998</v>
      </c>
      <c r="E1313" s="156">
        <v>64824</v>
      </c>
      <c r="F1313" s="155" t="s">
        <v>642</v>
      </c>
      <c r="G1313" s="114" t="s">
        <v>420</v>
      </c>
      <c r="H1313" s="133">
        <v>1</v>
      </c>
      <c r="I1313" s="133"/>
      <c r="J1313" s="112"/>
      <c r="K1313" s="133">
        <v>1</v>
      </c>
      <c r="L1313" s="133"/>
      <c r="M1313" s="134" t="s">
        <v>290</v>
      </c>
      <c r="N1313" s="154">
        <v>64837</v>
      </c>
    </row>
    <row r="1314" spans="1:14" ht="22.5" x14ac:dyDescent="0.45">
      <c r="A1314" s="106">
        <v>1309</v>
      </c>
      <c r="B1314" s="167" t="s">
        <v>1844</v>
      </c>
      <c r="C1314" s="146">
        <v>32</v>
      </c>
      <c r="D1314" s="135" t="s">
        <v>1623</v>
      </c>
      <c r="E1314" s="156">
        <v>64824</v>
      </c>
      <c r="F1314" s="155" t="s">
        <v>642</v>
      </c>
      <c r="G1314" s="114" t="s">
        <v>1259</v>
      </c>
      <c r="H1314" s="133">
        <v>1</v>
      </c>
      <c r="I1314" s="133"/>
      <c r="J1314" s="112"/>
      <c r="K1314" s="133">
        <v>1</v>
      </c>
      <c r="L1314" s="133"/>
      <c r="M1314" s="134" t="s">
        <v>290</v>
      </c>
      <c r="N1314" s="154">
        <v>64845</v>
      </c>
    </row>
    <row r="1315" spans="1:14" ht="22.5" x14ac:dyDescent="0.45">
      <c r="A1315" s="106">
        <v>1310</v>
      </c>
      <c r="B1315" s="167" t="s">
        <v>1845</v>
      </c>
      <c r="C1315" s="146">
        <v>27</v>
      </c>
      <c r="D1315" s="135" t="s">
        <v>1116</v>
      </c>
      <c r="E1315" s="156">
        <v>64824</v>
      </c>
      <c r="F1315" s="155" t="s">
        <v>642</v>
      </c>
      <c r="G1315" s="114" t="s">
        <v>1259</v>
      </c>
      <c r="H1315" s="133">
        <v>1</v>
      </c>
      <c r="I1315" s="133"/>
      <c r="J1315" s="112"/>
      <c r="K1315" s="133">
        <v>1</v>
      </c>
      <c r="L1315" s="133"/>
      <c r="M1315" s="134" t="s">
        <v>290</v>
      </c>
      <c r="N1315" s="154">
        <v>64845</v>
      </c>
    </row>
    <row r="1316" spans="1:14" ht="22.5" x14ac:dyDescent="0.45">
      <c r="A1316" s="106">
        <v>1311</v>
      </c>
      <c r="B1316" s="167" t="s">
        <v>1846</v>
      </c>
      <c r="C1316" s="146">
        <v>26</v>
      </c>
      <c r="D1316" s="135" t="s">
        <v>1623</v>
      </c>
      <c r="E1316" s="156">
        <v>64824</v>
      </c>
      <c r="F1316" s="155" t="s">
        <v>642</v>
      </c>
      <c r="G1316" s="114" t="s">
        <v>1259</v>
      </c>
      <c r="H1316" s="133">
        <v>1</v>
      </c>
      <c r="I1316" s="133"/>
      <c r="J1316" s="112"/>
      <c r="K1316" s="133">
        <v>1</v>
      </c>
      <c r="L1316" s="133"/>
      <c r="M1316" s="134" t="s">
        <v>290</v>
      </c>
      <c r="N1316" s="154">
        <v>64845</v>
      </c>
    </row>
    <row r="1317" spans="1:14" ht="22.5" x14ac:dyDescent="0.45">
      <c r="A1317" s="106">
        <v>1312</v>
      </c>
      <c r="B1317" s="167" t="s">
        <v>1847</v>
      </c>
      <c r="C1317" s="146">
        <v>27</v>
      </c>
      <c r="D1317" s="135" t="s">
        <v>995</v>
      </c>
      <c r="E1317" s="156">
        <v>64824</v>
      </c>
      <c r="F1317" s="155" t="s">
        <v>642</v>
      </c>
      <c r="G1317" s="114" t="s">
        <v>1259</v>
      </c>
      <c r="H1317" s="133">
        <v>1</v>
      </c>
      <c r="I1317" s="133"/>
      <c r="J1317" s="112"/>
      <c r="K1317" s="133">
        <v>1</v>
      </c>
      <c r="L1317" s="133"/>
      <c r="M1317" s="134" t="s">
        <v>290</v>
      </c>
      <c r="N1317" s="154">
        <v>64845</v>
      </c>
    </row>
    <row r="1318" spans="1:14" ht="22.5" x14ac:dyDescent="0.45">
      <c r="A1318" s="106">
        <v>1313</v>
      </c>
      <c r="B1318" s="167" t="s">
        <v>1848</v>
      </c>
      <c r="C1318" s="146">
        <v>26</v>
      </c>
      <c r="D1318" s="135" t="s">
        <v>995</v>
      </c>
      <c r="E1318" s="156">
        <v>64824</v>
      </c>
      <c r="F1318" s="155" t="s">
        <v>642</v>
      </c>
      <c r="G1318" s="114" t="s">
        <v>1259</v>
      </c>
      <c r="H1318" s="133">
        <v>1</v>
      </c>
      <c r="I1318" s="133"/>
      <c r="J1318" s="112"/>
      <c r="K1318" s="133">
        <v>1</v>
      </c>
      <c r="L1318" s="133"/>
      <c r="M1318" s="134" t="s">
        <v>290</v>
      </c>
      <c r="N1318" s="154">
        <v>64845</v>
      </c>
    </row>
    <row r="1319" spans="1:14" ht="22.5" x14ac:dyDescent="0.45">
      <c r="A1319" s="106">
        <v>1314</v>
      </c>
      <c r="B1319" s="167" t="s">
        <v>1849</v>
      </c>
      <c r="C1319" s="146">
        <v>27</v>
      </c>
      <c r="D1319" s="135" t="s">
        <v>995</v>
      </c>
      <c r="E1319" s="156">
        <v>64824</v>
      </c>
      <c r="F1319" s="155" t="s">
        <v>642</v>
      </c>
      <c r="G1319" s="114" t="s">
        <v>1259</v>
      </c>
      <c r="H1319" s="133">
        <v>1</v>
      </c>
      <c r="I1319" s="133"/>
      <c r="J1319" s="112"/>
      <c r="K1319" s="133">
        <v>1</v>
      </c>
      <c r="L1319" s="133"/>
      <c r="M1319" s="134" t="s">
        <v>290</v>
      </c>
      <c r="N1319" s="154">
        <v>64845</v>
      </c>
    </row>
    <row r="1320" spans="1:14" ht="22.5" x14ac:dyDescent="0.45">
      <c r="A1320" s="106">
        <v>1315</v>
      </c>
      <c r="B1320" s="167" t="s">
        <v>1850</v>
      </c>
      <c r="C1320" s="146">
        <v>40</v>
      </c>
      <c r="D1320" s="135" t="s">
        <v>995</v>
      </c>
      <c r="E1320" s="156">
        <v>64824</v>
      </c>
      <c r="F1320" s="155" t="s">
        <v>642</v>
      </c>
      <c r="G1320" s="114" t="s">
        <v>1259</v>
      </c>
      <c r="H1320" s="133">
        <v>1</v>
      </c>
      <c r="I1320" s="133"/>
      <c r="J1320" s="112"/>
      <c r="K1320" s="133">
        <v>1</v>
      </c>
      <c r="L1320" s="133"/>
      <c r="M1320" s="134" t="s">
        <v>290</v>
      </c>
      <c r="N1320" s="154">
        <v>64845</v>
      </c>
    </row>
    <row r="1321" spans="1:14" ht="22.5" x14ac:dyDescent="0.45">
      <c r="A1321" s="106">
        <v>1316</v>
      </c>
      <c r="B1321" s="167" t="s">
        <v>1851</v>
      </c>
      <c r="C1321" s="146">
        <v>23</v>
      </c>
      <c r="D1321" s="135" t="s">
        <v>1622</v>
      </c>
      <c r="E1321" s="156">
        <v>64824</v>
      </c>
      <c r="F1321" s="155" t="s">
        <v>288</v>
      </c>
      <c r="G1321" s="114" t="s">
        <v>420</v>
      </c>
      <c r="H1321" s="133">
        <v>1</v>
      </c>
      <c r="I1321" s="133"/>
      <c r="J1321" s="112"/>
      <c r="K1321" s="133">
        <v>1</v>
      </c>
      <c r="L1321" s="133"/>
      <c r="M1321" s="134" t="s">
        <v>290</v>
      </c>
      <c r="N1321" s="154">
        <v>64837</v>
      </c>
    </row>
    <row r="1322" spans="1:14" ht="22.5" x14ac:dyDescent="0.45">
      <c r="A1322" s="106">
        <v>1317</v>
      </c>
      <c r="B1322" s="167" t="s">
        <v>1855</v>
      </c>
      <c r="C1322" s="146">
        <v>20</v>
      </c>
      <c r="D1322" s="135" t="s">
        <v>1622</v>
      </c>
      <c r="E1322" s="156">
        <v>64824</v>
      </c>
      <c r="F1322" s="155" t="s">
        <v>288</v>
      </c>
      <c r="G1322" s="114" t="s">
        <v>420</v>
      </c>
      <c r="H1322" s="133">
        <v>1</v>
      </c>
      <c r="I1322" s="133"/>
      <c r="J1322" s="112"/>
      <c r="K1322" s="133">
        <v>1</v>
      </c>
      <c r="L1322" s="133"/>
      <c r="M1322" s="134" t="s">
        <v>290</v>
      </c>
      <c r="N1322" s="154">
        <v>64837</v>
      </c>
    </row>
    <row r="1323" spans="1:14" ht="22.5" x14ac:dyDescent="0.45">
      <c r="A1323" s="106">
        <v>1318</v>
      </c>
      <c r="B1323" s="167" t="s">
        <v>1852</v>
      </c>
      <c r="C1323" s="146">
        <v>35</v>
      </c>
      <c r="D1323" s="135" t="s">
        <v>1622</v>
      </c>
      <c r="E1323" s="156">
        <v>64824</v>
      </c>
      <c r="F1323" s="155" t="s">
        <v>288</v>
      </c>
      <c r="G1323" s="114" t="s">
        <v>420</v>
      </c>
      <c r="H1323" s="133">
        <v>1</v>
      </c>
      <c r="I1323" s="133"/>
      <c r="J1323" s="112"/>
      <c r="K1323" s="133">
        <v>1</v>
      </c>
      <c r="L1323" s="133"/>
      <c r="M1323" s="134" t="s">
        <v>290</v>
      </c>
      <c r="N1323" s="154">
        <v>64837</v>
      </c>
    </row>
    <row r="1324" spans="1:14" ht="22.5" x14ac:dyDescent="0.45">
      <c r="A1324" s="106">
        <v>1319</v>
      </c>
      <c r="B1324" s="167" t="s">
        <v>1853</v>
      </c>
      <c r="C1324" s="146">
        <v>33</v>
      </c>
      <c r="D1324" s="135" t="s">
        <v>1629</v>
      </c>
      <c r="E1324" s="156">
        <v>64824</v>
      </c>
      <c r="F1324" s="155" t="s">
        <v>642</v>
      </c>
      <c r="G1324" s="114" t="s">
        <v>420</v>
      </c>
      <c r="H1324" s="133">
        <v>1</v>
      </c>
      <c r="I1324" s="133"/>
      <c r="J1324" s="112"/>
      <c r="K1324" s="133">
        <v>1</v>
      </c>
      <c r="L1324" s="133"/>
      <c r="M1324" s="134" t="s">
        <v>290</v>
      </c>
      <c r="N1324" s="154">
        <v>64828</v>
      </c>
    </row>
    <row r="1325" spans="1:14" ht="22.5" x14ac:dyDescent="0.45">
      <c r="A1325" s="106">
        <v>1320</v>
      </c>
      <c r="B1325" s="167" t="s">
        <v>1854</v>
      </c>
      <c r="C1325" s="146">
        <v>16</v>
      </c>
      <c r="D1325" s="135" t="s">
        <v>340</v>
      </c>
      <c r="E1325" s="156">
        <v>64824</v>
      </c>
      <c r="F1325" s="155" t="s">
        <v>642</v>
      </c>
      <c r="G1325" s="114" t="s">
        <v>420</v>
      </c>
      <c r="H1325" s="133">
        <v>1</v>
      </c>
      <c r="I1325" s="133"/>
      <c r="J1325" s="112"/>
      <c r="K1325" s="133">
        <v>1</v>
      </c>
      <c r="L1325" s="133"/>
      <c r="M1325" s="134" t="s">
        <v>290</v>
      </c>
      <c r="N1325" s="154">
        <v>64837</v>
      </c>
    </row>
    <row r="1326" spans="1:14" ht="22.5" x14ac:dyDescent="0.45">
      <c r="A1326" s="106">
        <v>1321</v>
      </c>
      <c r="B1326" s="167" t="s">
        <v>1856</v>
      </c>
      <c r="C1326" s="146">
        <v>34</v>
      </c>
      <c r="D1326" s="135" t="s">
        <v>340</v>
      </c>
      <c r="E1326" s="156">
        <v>64824</v>
      </c>
      <c r="F1326" s="155" t="s">
        <v>642</v>
      </c>
      <c r="G1326" s="114" t="s">
        <v>420</v>
      </c>
      <c r="H1326" s="133">
        <v>1</v>
      </c>
      <c r="I1326" s="133"/>
      <c r="J1326" s="112"/>
      <c r="K1326" s="133">
        <v>1</v>
      </c>
      <c r="L1326" s="133"/>
      <c r="M1326" s="134" t="s">
        <v>290</v>
      </c>
      <c r="N1326" s="154">
        <v>64837</v>
      </c>
    </row>
    <row r="1327" spans="1:14" ht="22.5" x14ac:dyDescent="0.45">
      <c r="A1327" s="106">
        <v>1322</v>
      </c>
      <c r="B1327" s="167" t="s">
        <v>1858</v>
      </c>
      <c r="C1327" s="146">
        <v>60</v>
      </c>
      <c r="D1327" s="135" t="s">
        <v>1187</v>
      </c>
      <c r="E1327" s="156">
        <v>64824</v>
      </c>
      <c r="F1327" s="155" t="s">
        <v>642</v>
      </c>
      <c r="G1327" s="114" t="s">
        <v>1259</v>
      </c>
      <c r="H1327" s="133">
        <v>1</v>
      </c>
      <c r="I1327" s="133"/>
      <c r="J1327" s="112"/>
      <c r="K1327" s="133">
        <v>1</v>
      </c>
      <c r="L1327" s="133"/>
      <c r="M1327" s="134" t="s">
        <v>290</v>
      </c>
      <c r="N1327" s="154">
        <v>64845</v>
      </c>
    </row>
    <row r="1328" spans="1:14" ht="22.5" x14ac:dyDescent="0.45">
      <c r="A1328" s="106">
        <v>1323</v>
      </c>
      <c r="B1328" s="167" t="s">
        <v>1857</v>
      </c>
      <c r="C1328" s="146">
        <v>19</v>
      </c>
      <c r="D1328" s="135" t="s">
        <v>335</v>
      </c>
      <c r="E1328" s="156">
        <v>64824</v>
      </c>
      <c r="F1328" s="155" t="s">
        <v>642</v>
      </c>
      <c r="G1328" s="114" t="s">
        <v>1259</v>
      </c>
      <c r="H1328" s="133">
        <v>1</v>
      </c>
      <c r="I1328" s="133"/>
      <c r="J1328" s="112"/>
      <c r="K1328" s="133">
        <v>1</v>
      </c>
      <c r="L1328" s="133"/>
      <c r="M1328" s="134" t="s">
        <v>290</v>
      </c>
      <c r="N1328" s="154">
        <v>64845</v>
      </c>
    </row>
    <row r="1329" spans="1:14" ht="22.5" x14ac:dyDescent="0.45">
      <c r="A1329" s="106">
        <v>1324</v>
      </c>
      <c r="B1329" s="167" t="s">
        <v>1859</v>
      </c>
      <c r="C1329" s="146">
        <v>71</v>
      </c>
      <c r="D1329" s="135" t="s">
        <v>1029</v>
      </c>
      <c r="E1329" s="156">
        <v>64825</v>
      </c>
      <c r="F1329" s="155" t="s">
        <v>642</v>
      </c>
      <c r="G1329" s="114" t="s">
        <v>1259</v>
      </c>
      <c r="H1329" s="133">
        <v>1</v>
      </c>
      <c r="I1329" s="133"/>
      <c r="J1329" s="112"/>
      <c r="K1329" s="133">
        <v>1</v>
      </c>
      <c r="L1329" s="133"/>
      <c r="M1329" s="134" t="s">
        <v>290</v>
      </c>
      <c r="N1329" s="154">
        <v>64845</v>
      </c>
    </row>
    <row r="1330" spans="1:14" ht="22.5" x14ac:dyDescent="0.45">
      <c r="A1330" s="106">
        <v>1325</v>
      </c>
      <c r="B1330" s="167" t="s">
        <v>1860</v>
      </c>
      <c r="C1330" s="146">
        <v>28</v>
      </c>
      <c r="D1330" s="135" t="s">
        <v>1262</v>
      </c>
      <c r="E1330" s="156">
        <v>64825</v>
      </c>
      <c r="F1330" s="155" t="s">
        <v>642</v>
      </c>
      <c r="G1330" s="114" t="s">
        <v>1259</v>
      </c>
      <c r="H1330" s="133">
        <v>1</v>
      </c>
      <c r="I1330" s="133"/>
      <c r="J1330" s="112"/>
      <c r="K1330" s="133">
        <v>1</v>
      </c>
      <c r="L1330" s="133"/>
      <c r="M1330" s="134" t="s">
        <v>290</v>
      </c>
      <c r="N1330" s="154">
        <v>64845</v>
      </c>
    </row>
    <row r="1331" spans="1:14" ht="22.5" x14ac:dyDescent="0.45">
      <c r="A1331" s="106">
        <v>1326</v>
      </c>
      <c r="B1331" s="167" t="s">
        <v>1861</v>
      </c>
      <c r="C1331" s="146">
        <v>26</v>
      </c>
      <c r="D1331" s="135" t="s">
        <v>861</v>
      </c>
      <c r="E1331" s="156">
        <v>64825</v>
      </c>
      <c r="F1331" s="155" t="s">
        <v>642</v>
      </c>
      <c r="G1331" s="114" t="s">
        <v>1259</v>
      </c>
      <c r="H1331" s="133">
        <v>1</v>
      </c>
      <c r="I1331" s="133"/>
      <c r="J1331" s="112"/>
      <c r="K1331" s="133">
        <v>1</v>
      </c>
      <c r="L1331" s="133"/>
      <c r="M1331" s="134" t="s">
        <v>290</v>
      </c>
      <c r="N1331" s="154">
        <v>64845</v>
      </c>
    </row>
    <row r="1332" spans="1:14" ht="22.5" x14ac:dyDescent="0.45">
      <c r="A1332" s="106">
        <v>1327</v>
      </c>
      <c r="B1332" s="167" t="s">
        <v>1862</v>
      </c>
      <c r="C1332" s="146">
        <v>23</v>
      </c>
      <c r="D1332" s="135" t="s">
        <v>861</v>
      </c>
      <c r="E1332" s="156">
        <v>64825</v>
      </c>
      <c r="F1332" s="155" t="s">
        <v>642</v>
      </c>
      <c r="G1332" s="114" t="s">
        <v>1259</v>
      </c>
      <c r="H1332" s="133">
        <v>1</v>
      </c>
      <c r="I1332" s="133"/>
      <c r="J1332" s="112"/>
      <c r="K1332" s="133">
        <v>1</v>
      </c>
      <c r="L1332" s="133"/>
      <c r="M1332" s="134" t="s">
        <v>290</v>
      </c>
      <c r="N1332" s="154">
        <v>64845</v>
      </c>
    </row>
    <row r="1333" spans="1:14" ht="22.5" x14ac:dyDescent="0.45">
      <c r="A1333" s="106">
        <v>1328</v>
      </c>
      <c r="B1333" s="167" t="s">
        <v>1863</v>
      </c>
      <c r="C1333" s="146">
        <v>49</v>
      </c>
      <c r="D1333" s="135" t="s">
        <v>861</v>
      </c>
      <c r="E1333" s="156">
        <v>64825</v>
      </c>
      <c r="F1333" s="155" t="s">
        <v>642</v>
      </c>
      <c r="G1333" s="114" t="s">
        <v>816</v>
      </c>
      <c r="H1333" s="133">
        <v>1</v>
      </c>
      <c r="I1333" s="133"/>
      <c r="J1333" s="112"/>
      <c r="K1333" s="133">
        <v>1</v>
      </c>
      <c r="L1333" s="133"/>
      <c r="M1333" s="134" t="s">
        <v>290</v>
      </c>
      <c r="N1333" s="154">
        <v>64837</v>
      </c>
    </row>
    <row r="1334" spans="1:14" ht="22.5" x14ac:dyDescent="0.45">
      <c r="A1334" s="106">
        <v>1329</v>
      </c>
      <c r="B1334" s="167" t="s">
        <v>1864</v>
      </c>
      <c r="C1334" s="146">
        <v>20</v>
      </c>
      <c r="D1334" s="135" t="s">
        <v>1511</v>
      </c>
      <c r="E1334" s="156">
        <v>64825</v>
      </c>
      <c r="F1334" s="155" t="s">
        <v>642</v>
      </c>
      <c r="G1334" s="114" t="s">
        <v>1259</v>
      </c>
      <c r="H1334" s="133">
        <v>1</v>
      </c>
      <c r="I1334" s="133"/>
      <c r="J1334" s="112"/>
      <c r="K1334" s="133">
        <v>1</v>
      </c>
      <c r="L1334" s="133"/>
      <c r="M1334" s="134" t="s">
        <v>290</v>
      </c>
      <c r="N1334" s="154">
        <v>64845</v>
      </c>
    </row>
    <row r="1335" spans="1:14" ht="22.5" x14ac:dyDescent="0.45">
      <c r="A1335" s="106">
        <v>1330</v>
      </c>
      <c r="B1335" s="167" t="s">
        <v>1865</v>
      </c>
      <c r="C1335" s="146">
        <v>69</v>
      </c>
      <c r="D1335" s="135" t="s">
        <v>856</v>
      </c>
      <c r="E1335" s="156">
        <v>64825</v>
      </c>
      <c r="F1335" s="155" t="s">
        <v>642</v>
      </c>
      <c r="G1335" s="114" t="s">
        <v>1259</v>
      </c>
      <c r="H1335" s="133">
        <v>1</v>
      </c>
      <c r="I1335" s="133"/>
      <c r="J1335" s="112"/>
      <c r="K1335" s="133">
        <v>1</v>
      </c>
      <c r="L1335" s="133"/>
      <c r="M1335" s="134" t="s">
        <v>290</v>
      </c>
      <c r="N1335" s="154">
        <v>64845</v>
      </c>
    </row>
    <row r="1336" spans="1:14" ht="22.5" x14ac:dyDescent="0.45">
      <c r="A1336" s="106">
        <v>1331</v>
      </c>
      <c r="B1336" s="167" t="s">
        <v>1866</v>
      </c>
      <c r="C1336" s="146">
        <v>31</v>
      </c>
      <c r="D1336" s="135" t="s">
        <v>1723</v>
      </c>
      <c r="E1336" s="156">
        <v>64825</v>
      </c>
      <c r="F1336" s="155" t="s">
        <v>642</v>
      </c>
      <c r="G1336" s="114" t="s">
        <v>1259</v>
      </c>
      <c r="H1336" s="133">
        <v>1</v>
      </c>
      <c r="I1336" s="133"/>
      <c r="J1336" s="112"/>
      <c r="K1336" s="133">
        <v>1</v>
      </c>
      <c r="L1336" s="133"/>
      <c r="M1336" s="134" t="s">
        <v>290</v>
      </c>
      <c r="N1336" s="154">
        <v>64845</v>
      </c>
    </row>
    <row r="1337" spans="1:14" ht="22.5" x14ac:dyDescent="0.45">
      <c r="A1337" s="106">
        <v>1332</v>
      </c>
      <c r="B1337" s="167" t="s">
        <v>1867</v>
      </c>
      <c r="C1337" s="146">
        <v>40</v>
      </c>
      <c r="D1337" s="135" t="s">
        <v>535</v>
      </c>
      <c r="E1337" s="156">
        <v>64825</v>
      </c>
      <c r="F1337" s="155" t="s">
        <v>642</v>
      </c>
      <c r="G1337" s="114" t="s">
        <v>1259</v>
      </c>
      <c r="H1337" s="133">
        <v>1</v>
      </c>
      <c r="I1337" s="133"/>
      <c r="J1337" s="112"/>
      <c r="K1337" s="133">
        <v>1</v>
      </c>
      <c r="L1337" s="133"/>
      <c r="M1337" s="134" t="s">
        <v>290</v>
      </c>
      <c r="N1337" s="154">
        <v>64845</v>
      </c>
    </row>
    <row r="1338" spans="1:14" ht="22.5" x14ac:dyDescent="0.45">
      <c r="A1338" s="106">
        <v>1333</v>
      </c>
      <c r="B1338" s="167" t="s">
        <v>1868</v>
      </c>
      <c r="C1338" s="146">
        <v>73</v>
      </c>
      <c r="D1338" s="135" t="s">
        <v>861</v>
      </c>
      <c r="E1338" s="156">
        <v>64825</v>
      </c>
      <c r="F1338" s="155" t="s">
        <v>642</v>
      </c>
      <c r="G1338" s="114" t="s">
        <v>1259</v>
      </c>
      <c r="H1338" s="133">
        <v>1</v>
      </c>
      <c r="I1338" s="133"/>
      <c r="J1338" s="112"/>
      <c r="K1338" s="133">
        <v>1</v>
      </c>
      <c r="L1338" s="133"/>
      <c r="M1338" s="134" t="s">
        <v>290</v>
      </c>
      <c r="N1338" s="154">
        <v>64845</v>
      </c>
    </row>
    <row r="1339" spans="1:14" ht="22.5" x14ac:dyDescent="0.45">
      <c r="A1339" s="106">
        <v>1334</v>
      </c>
      <c r="B1339" s="167" t="s">
        <v>1869</v>
      </c>
      <c r="C1339" s="146">
        <v>43</v>
      </c>
      <c r="D1339" s="135" t="s">
        <v>861</v>
      </c>
      <c r="E1339" s="156">
        <v>64825</v>
      </c>
      <c r="F1339" s="155" t="s">
        <v>642</v>
      </c>
      <c r="G1339" s="114" t="s">
        <v>1259</v>
      </c>
      <c r="H1339" s="133">
        <v>1</v>
      </c>
      <c r="I1339" s="133"/>
      <c r="J1339" s="112"/>
      <c r="K1339" s="133">
        <v>1</v>
      </c>
      <c r="L1339" s="133"/>
      <c r="M1339" s="134" t="s">
        <v>290</v>
      </c>
      <c r="N1339" s="154">
        <v>64845</v>
      </c>
    </row>
    <row r="1340" spans="1:14" ht="22.5" x14ac:dyDescent="0.45">
      <c r="A1340" s="106">
        <v>1335</v>
      </c>
      <c r="B1340" s="167" t="s">
        <v>1870</v>
      </c>
      <c r="C1340" s="146">
        <v>3</v>
      </c>
      <c r="D1340" s="135" t="s">
        <v>1511</v>
      </c>
      <c r="E1340" s="156">
        <v>64825</v>
      </c>
      <c r="F1340" s="155" t="s">
        <v>642</v>
      </c>
      <c r="G1340" s="114" t="s">
        <v>1259</v>
      </c>
      <c r="H1340" s="133">
        <v>1</v>
      </c>
      <c r="I1340" s="133"/>
      <c r="J1340" s="112"/>
      <c r="K1340" s="133">
        <v>1</v>
      </c>
      <c r="L1340" s="133"/>
      <c r="M1340" s="134" t="s">
        <v>290</v>
      </c>
      <c r="N1340" s="154">
        <v>64845</v>
      </c>
    </row>
    <row r="1341" spans="1:14" ht="22.5" x14ac:dyDescent="0.45">
      <c r="A1341" s="106">
        <v>1336</v>
      </c>
      <c r="B1341" s="167" t="s">
        <v>1871</v>
      </c>
      <c r="C1341" s="146">
        <v>24</v>
      </c>
      <c r="D1341" s="135" t="s">
        <v>1187</v>
      </c>
      <c r="E1341" s="156">
        <v>64825</v>
      </c>
      <c r="F1341" s="155" t="s">
        <v>642</v>
      </c>
      <c r="G1341" s="114" t="s">
        <v>1259</v>
      </c>
      <c r="H1341" s="133">
        <v>1</v>
      </c>
      <c r="I1341" s="133"/>
      <c r="J1341" s="112"/>
      <c r="K1341" s="133">
        <v>1</v>
      </c>
      <c r="L1341" s="133"/>
      <c r="M1341" s="134" t="s">
        <v>290</v>
      </c>
      <c r="N1341" s="154">
        <v>64845</v>
      </c>
    </row>
    <row r="1342" spans="1:14" ht="22.5" x14ac:dyDescent="0.45">
      <c r="A1342" s="106">
        <v>1337</v>
      </c>
      <c r="B1342" s="167" t="s">
        <v>1872</v>
      </c>
      <c r="C1342" s="146">
        <v>22</v>
      </c>
      <c r="D1342" s="135" t="s">
        <v>1187</v>
      </c>
      <c r="E1342" s="156">
        <v>64825</v>
      </c>
      <c r="F1342" s="155" t="s">
        <v>642</v>
      </c>
      <c r="G1342" s="114" t="s">
        <v>1259</v>
      </c>
      <c r="H1342" s="133">
        <v>1</v>
      </c>
      <c r="I1342" s="133"/>
      <c r="J1342" s="112"/>
      <c r="K1342" s="133">
        <v>1</v>
      </c>
      <c r="L1342" s="133"/>
      <c r="M1342" s="134" t="s">
        <v>290</v>
      </c>
      <c r="N1342" s="154">
        <v>64845</v>
      </c>
    </row>
    <row r="1343" spans="1:14" ht="22.5" x14ac:dyDescent="0.45">
      <c r="A1343" s="106">
        <v>1338</v>
      </c>
      <c r="B1343" s="167" t="s">
        <v>1873</v>
      </c>
      <c r="C1343" s="146">
        <v>23</v>
      </c>
      <c r="D1343" s="135" t="s">
        <v>861</v>
      </c>
      <c r="E1343" s="156">
        <v>64825</v>
      </c>
      <c r="F1343" s="155" t="s">
        <v>642</v>
      </c>
      <c r="G1343" s="114" t="s">
        <v>1259</v>
      </c>
      <c r="H1343" s="133">
        <v>1</v>
      </c>
      <c r="I1343" s="133"/>
      <c r="J1343" s="112"/>
      <c r="K1343" s="133">
        <v>1</v>
      </c>
      <c r="L1343" s="133"/>
      <c r="M1343" s="134" t="s">
        <v>290</v>
      </c>
      <c r="N1343" s="154">
        <v>64845</v>
      </c>
    </row>
    <row r="1344" spans="1:14" ht="22.5" x14ac:dyDescent="0.45">
      <c r="A1344" s="106">
        <v>1339</v>
      </c>
      <c r="B1344" s="167" t="s">
        <v>1874</v>
      </c>
      <c r="C1344" s="146">
        <v>28</v>
      </c>
      <c r="D1344" s="135" t="s">
        <v>861</v>
      </c>
      <c r="E1344" s="156">
        <v>64825</v>
      </c>
      <c r="F1344" s="155" t="s">
        <v>642</v>
      </c>
      <c r="G1344" s="114" t="s">
        <v>1259</v>
      </c>
      <c r="H1344" s="133">
        <v>1</v>
      </c>
      <c r="I1344" s="133"/>
      <c r="J1344" s="112"/>
      <c r="K1344" s="133">
        <v>1</v>
      </c>
      <c r="L1344" s="133"/>
      <c r="M1344" s="134" t="s">
        <v>290</v>
      </c>
      <c r="N1344" s="154">
        <v>64845</v>
      </c>
    </row>
    <row r="1345" spans="1:14" ht="22.5" x14ac:dyDescent="0.45">
      <c r="A1345" s="106">
        <v>1340</v>
      </c>
      <c r="B1345" s="167" t="s">
        <v>1875</v>
      </c>
      <c r="C1345" s="146">
        <v>28</v>
      </c>
      <c r="D1345" s="135" t="s">
        <v>582</v>
      </c>
      <c r="E1345" s="156">
        <v>64825</v>
      </c>
      <c r="F1345" s="155" t="s">
        <v>642</v>
      </c>
      <c r="G1345" s="114" t="s">
        <v>1259</v>
      </c>
      <c r="H1345" s="133">
        <v>1</v>
      </c>
      <c r="I1345" s="133"/>
      <c r="J1345" s="112"/>
      <c r="K1345" s="133">
        <v>1</v>
      </c>
      <c r="L1345" s="133"/>
      <c r="M1345" s="134" t="s">
        <v>290</v>
      </c>
      <c r="N1345" s="154">
        <v>64845</v>
      </c>
    </row>
    <row r="1346" spans="1:14" ht="22.5" x14ac:dyDescent="0.45">
      <c r="A1346" s="106">
        <v>1341</v>
      </c>
      <c r="B1346" s="167" t="s">
        <v>1876</v>
      </c>
      <c r="C1346" s="146">
        <v>22</v>
      </c>
      <c r="D1346" s="135" t="s">
        <v>861</v>
      </c>
      <c r="E1346" s="156">
        <v>64825</v>
      </c>
      <c r="F1346" s="155" t="s">
        <v>642</v>
      </c>
      <c r="G1346" s="114" t="s">
        <v>1259</v>
      </c>
      <c r="H1346" s="133">
        <v>1</v>
      </c>
      <c r="I1346" s="133"/>
      <c r="J1346" s="112"/>
      <c r="K1346" s="133">
        <v>1</v>
      </c>
      <c r="L1346" s="133"/>
      <c r="M1346" s="134" t="s">
        <v>290</v>
      </c>
      <c r="N1346" s="154">
        <v>64845</v>
      </c>
    </row>
    <row r="1347" spans="1:14" ht="22.5" x14ac:dyDescent="0.45">
      <c r="A1347" s="106">
        <v>1342</v>
      </c>
      <c r="B1347" s="167" t="s">
        <v>1877</v>
      </c>
      <c r="C1347" s="146">
        <v>34</v>
      </c>
      <c r="D1347" s="135" t="s">
        <v>1281</v>
      </c>
      <c r="E1347" s="156">
        <v>64825</v>
      </c>
      <c r="F1347" s="155" t="s">
        <v>642</v>
      </c>
      <c r="G1347" s="114" t="s">
        <v>1259</v>
      </c>
      <c r="H1347" s="133">
        <v>1</v>
      </c>
      <c r="I1347" s="133"/>
      <c r="J1347" s="112"/>
      <c r="K1347" s="133">
        <v>1</v>
      </c>
      <c r="L1347" s="133"/>
      <c r="M1347" s="134" t="s">
        <v>290</v>
      </c>
      <c r="N1347" s="154">
        <v>64845</v>
      </c>
    </row>
    <row r="1348" spans="1:14" ht="22.5" x14ac:dyDescent="0.45">
      <c r="A1348" s="106">
        <v>1343</v>
      </c>
      <c r="B1348" s="167" t="s">
        <v>1878</v>
      </c>
      <c r="C1348" s="146">
        <v>27</v>
      </c>
      <c r="D1348" s="135" t="s">
        <v>1113</v>
      </c>
      <c r="E1348" s="156">
        <v>64825</v>
      </c>
      <c r="F1348" s="155" t="s">
        <v>642</v>
      </c>
      <c r="G1348" s="114" t="s">
        <v>1259</v>
      </c>
      <c r="H1348" s="133">
        <v>1</v>
      </c>
      <c r="I1348" s="133"/>
      <c r="J1348" s="112"/>
      <c r="K1348" s="133">
        <v>1</v>
      </c>
      <c r="L1348" s="133"/>
      <c r="M1348" s="134" t="s">
        <v>290</v>
      </c>
      <c r="N1348" s="154">
        <v>64845</v>
      </c>
    </row>
    <row r="1349" spans="1:14" ht="22.5" x14ac:dyDescent="0.45">
      <c r="A1349" s="106">
        <v>1344</v>
      </c>
      <c r="B1349" s="167" t="s">
        <v>1879</v>
      </c>
      <c r="C1349" s="146">
        <v>42</v>
      </c>
      <c r="D1349" s="135" t="s">
        <v>861</v>
      </c>
      <c r="E1349" s="156">
        <v>64825</v>
      </c>
      <c r="F1349" s="155" t="s">
        <v>642</v>
      </c>
      <c r="G1349" s="114" t="s">
        <v>1259</v>
      </c>
      <c r="H1349" s="133">
        <v>1</v>
      </c>
      <c r="I1349" s="133"/>
      <c r="J1349" s="112"/>
      <c r="K1349" s="133">
        <v>1</v>
      </c>
      <c r="L1349" s="133"/>
      <c r="M1349" s="134" t="s">
        <v>290</v>
      </c>
      <c r="N1349" s="154">
        <v>64845</v>
      </c>
    </row>
    <row r="1350" spans="1:14" ht="22.5" x14ac:dyDescent="0.45">
      <c r="A1350" s="106">
        <v>1345</v>
      </c>
      <c r="B1350" s="167" t="s">
        <v>1880</v>
      </c>
      <c r="C1350" s="146">
        <v>39</v>
      </c>
      <c r="D1350" s="135" t="s">
        <v>535</v>
      </c>
      <c r="E1350" s="156">
        <v>64825</v>
      </c>
      <c r="F1350" s="155" t="s">
        <v>642</v>
      </c>
      <c r="G1350" s="114" t="s">
        <v>1259</v>
      </c>
      <c r="H1350" s="133">
        <v>1</v>
      </c>
      <c r="I1350" s="133"/>
      <c r="J1350" s="112"/>
      <c r="K1350" s="133">
        <v>1</v>
      </c>
      <c r="L1350" s="133"/>
      <c r="M1350" s="134" t="s">
        <v>290</v>
      </c>
      <c r="N1350" s="154">
        <v>64845</v>
      </c>
    </row>
    <row r="1351" spans="1:14" ht="22.5" x14ac:dyDescent="0.45">
      <c r="A1351" s="106">
        <v>1346</v>
      </c>
      <c r="B1351" s="167" t="s">
        <v>1881</v>
      </c>
      <c r="C1351" s="146">
        <v>29</v>
      </c>
      <c r="D1351" s="135" t="s">
        <v>856</v>
      </c>
      <c r="E1351" s="156">
        <v>64825</v>
      </c>
      <c r="F1351" s="155" t="s">
        <v>642</v>
      </c>
      <c r="G1351" s="114" t="s">
        <v>1259</v>
      </c>
      <c r="H1351" s="133">
        <v>1</v>
      </c>
      <c r="I1351" s="133"/>
      <c r="J1351" s="112"/>
      <c r="K1351" s="133">
        <v>1</v>
      </c>
      <c r="L1351" s="133"/>
      <c r="M1351" s="134" t="s">
        <v>290</v>
      </c>
      <c r="N1351" s="154">
        <v>64845</v>
      </c>
    </row>
    <row r="1352" spans="1:14" ht="22.5" x14ac:dyDescent="0.45">
      <c r="A1352" s="106">
        <v>1347</v>
      </c>
      <c r="B1352" s="167" t="s">
        <v>1882</v>
      </c>
      <c r="C1352" s="146">
        <v>30</v>
      </c>
      <c r="D1352" s="135" t="s">
        <v>535</v>
      </c>
      <c r="E1352" s="156">
        <v>64825</v>
      </c>
      <c r="F1352" s="155" t="s">
        <v>642</v>
      </c>
      <c r="G1352" s="114" t="s">
        <v>1259</v>
      </c>
      <c r="H1352" s="133">
        <v>1</v>
      </c>
      <c r="I1352" s="133"/>
      <c r="J1352" s="112"/>
      <c r="K1352" s="133">
        <v>1</v>
      </c>
      <c r="L1352" s="133"/>
      <c r="M1352" s="134" t="s">
        <v>290</v>
      </c>
      <c r="N1352" s="154">
        <v>64845</v>
      </c>
    </row>
    <row r="1353" spans="1:14" ht="22.5" x14ac:dyDescent="0.45">
      <c r="A1353" s="106">
        <v>1348</v>
      </c>
      <c r="B1353" s="167" t="s">
        <v>1883</v>
      </c>
      <c r="C1353" s="146">
        <v>66</v>
      </c>
      <c r="D1353" s="135" t="s">
        <v>535</v>
      </c>
      <c r="E1353" s="156">
        <v>64825</v>
      </c>
      <c r="F1353" s="155" t="s">
        <v>642</v>
      </c>
      <c r="G1353" s="114" t="s">
        <v>1259</v>
      </c>
      <c r="H1353" s="133">
        <v>1</v>
      </c>
      <c r="I1353" s="133"/>
      <c r="J1353" s="112"/>
      <c r="K1353" s="133">
        <v>1</v>
      </c>
      <c r="L1353" s="133"/>
      <c r="M1353" s="134" t="s">
        <v>290</v>
      </c>
      <c r="N1353" s="154">
        <v>64845</v>
      </c>
    </row>
    <row r="1354" spans="1:14" ht="22.5" x14ac:dyDescent="0.45">
      <c r="A1354" s="106">
        <v>1349</v>
      </c>
      <c r="B1354" s="167" t="s">
        <v>1884</v>
      </c>
      <c r="C1354" s="146">
        <v>44</v>
      </c>
      <c r="D1354" s="135" t="s">
        <v>535</v>
      </c>
      <c r="E1354" s="156">
        <v>64825</v>
      </c>
      <c r="F1354" s="155" t="s">
        <v>642</v>
      </c>
      <c r="G1354" s="114" t="s">
        <v>1259</v>
      </c>
      <c r="H1354" s="133">
        <v>1</v>
      </c>
      <c r="I1354" s="133"/>
      <c r="J1354" s="112"/>
      <c r="K1354" s="133">
        <v>1</v>
      </c>
      <c r="L1354" s="133"/>
      <c r="M1354" s="134" t="s">
        <v>290</v>
      </c>
      <c r="N1354" s="154">
        <v>64845</v>
      </c>
    </row>
    <row r="1355" spans="1:14" ht="22.5" x14ac:dyDescent="0.45">
      <c r="A1355" s="106">
        <v>1350</v>
      </c>
      <c r="B1355" s="167" t="s">
        <v>1885</v>
      </c>
      <c r="C1355" s="146">
        <v>3</v>
      </c>
      <c r="D1355" s="135" t="s">
        <v>535</v>
      </c>
      <c r="E1355" s="156">
        <v>64825</v>
      </c>
      <c r="F1355" s="155" t="s">
        <v>642</v>
      </c>
      <c r="G1355" s="114" t="s">
        <v>1259</v>
      </c>
      <c r="H1355" s="133">
        <v>1</v>
      </c>
      <c r="I1355" s="133"/>
      <c r="J1355" s="112"/>
      <c r="K1355" s="133">
        <v>1</v>
      </c>
      <c r="L1355" s="133"/>
      <c r="M1355" s="134" t="s">
        <v>290</v>
      </c>
      <c r="N1355" s="154">
        <v>64845</v>
      </c>
    </row>
    <row r="1356" spans="1:14" ht="22.5" x14ac:dyDescent="0.45">
      <c r="A1356" s="106">
        <v>1351</v>
      </c>
      <c r="B1356" s="167" t="s">
        <v>1886</v>
      </c>
      <c r="C1356" s="146">
        <v>41</v>
      </c>
      <c r="D1356" s="135" t="s">
        <v>856</v>
      </c>
      <c r="E1356" s="156">
        <v>64825</v>
      </c>
      <c r="F1356" s="155" t="s">
        <v>642</v>
      </c>
      <c r="G1356" s="114" t="s">
        <v>1259</v>
      </c>
      <c r="H1356" s="133">
        <v>1</v>
      </c>
      <c r="I1356" s="133"/>
      <c r="J1356" s="112"/>
      <c r="K1356" s="133">
        <v>1</v>
      </c>
      <c r="L1356" s="133"/>
      <c r="M1356" s="134" t="s">
        <v>290</v>
      </c>
      <c r="N1356" s="154">
        <v>64845</v>
      </c>
    </row>
    <row r="1357" spans="1:14" ht="22.5" x14ac:dyDescent="0.45">
      <c r="A1357" s="106">
        <v>1352</v>
      </c>
      <c r="B1357" s="167" t="s">
        <v>1887</v>
      </c>
      <c r="C1357" s="146">
        <v>22</v>
      </c>
      <c r="D1357" s="135" t="s">
        <v>1723</v>
      </c>
      <c r="E1357" s="156">
        <v>64825</v>
      </c>
      <c r="F1357" s="155" t="s">
        <v>642</v>
      </c>
      <c r="G1357" s="114" t="s">
        <v>1259</v>
      </c>
      <c r="H1357" s="133">
        <v>1</v>
      </c>
      <c r="I1357" s="133"/>
      <c r="J1357" s="112"/>
      <c r="K1357" s="133">
        <v>1</v>
      </c>
      <c r="L1357" s="133"/>
      <c r="M1357" s="134" t="s">
        <v>290</v>
      </c>
      <c r="N1357" s="154">
        <v>64845</v>
      </c>
    </row>
    <row r="1358" spans="1:14" ht="22.5" x14ac:dyDescent="0.45">
      <c r="A1358" s="106">
        <v>1353</v>
      </c>
      <c r="B1358" s="167" t="s">
        <v>2396</v>
      </c>
      <c r="C1358" s="146">
        <v>52</v>
      </c>
      <c r="D1358" s="135" t="s">
        <v>1511</v>
      </c>
      <c r="E1358" s="156">
        <v>64825</v>
      </c>
      <c r="F1358" s="155" t="s">
        <v>642</v>
      </c>
      <c r="G1358" s="114" t="s">
        <v>1259</v>
      </c>
      <c r="H1358" s="133">
        <v>1</v>
      </c>
      <c r="I1358" s="133"/>
      <c r="J1358" s="112"/>
      <c r="K1358" s="133">
        <v>1</v>
      </c>
      <c r="L1358" s="133"/>
      <c r="M1358" s="134" t="s">
        <v>290</v>
      </c>
      <c r="N1358" s="154">
        <v>64855</v>
      </c>
    </row>
    <row r="1359" spans="1:14" ht="22.5" x14ac:dyDescent="0.45">
      <c r="A1359" s="106">
        <v>1354</v>
      </c>
      <c r="B1359" s="167" t="s">
        <v>1888</v>
      </c>
      <c r="C1359" s="146">
        <v>38</v>
      </c>
      <c r="D1359" s="135" t="s">
        <v>1187</v>
      </c>
      <c r="E1359" s="156">
        <v>64825</v>
      </c>
      <c r="F1359" s="155" t="s">
        <v>642</v>
      </c>
      <c r="G1359" s="114" t="s">
        <v>1259</v>
      </c>
      <c r="H1359" s="133">
        <v>1</v>
      </c>
      <c r="I1359" s="133"/>
      <c r="J1359" s="112"/>
      <c r="K1359" s="133">
        <v>1</v>
      </c>
      <c r="L1359" s="133"/>
      <c r="M1359" s="134" t="s">
        <v>290</v>
      </c>
      <c r="N1359" s="154">
        <v>64845</v>
      </c>
    </row>
    <row r="1360" spans="1:14" ht="22.5" x14ac:dyDescent="0.45">
      <c r="A1360" s="106">
        <v>1355</v>
      </c>
      <c r="B1360" s="167" t="s">
        <v>1889</v>
      </c>
      <c r="C1360" s="146">
        <v>22</v>
      </c>
      <c r="D1360" s="135" t="s">
        <v>1381</v>
      </c>
      <c r="E1360" s="156">
        <v>64825</v>
      </c>
      <c r="F1360" s="155" t="s">
        <v>642</v>
      </c>
      <c r="G1360" s="114" t="s">
        <v>420</v>
      </c>
      <c r="H1360" s="133">
        <v>1</v>
      </c>
      <c r="I1360" s="133"/>
      <c r="J1360" s="112"/>
      <c r="K1360" s="112">
        <v>1</v>
      </c>
      <c r="L1360" s="133"/>
      <c r="M1360" s="134" t="s">
        <v>290</v>
      </c>
      <c r="N1360" s="154">
        <v>64838</v>
      </c>
    </row>
    <row r="1361" spans="1:14" ht="22.5" x14ac:dyDescent="0.45">
      <c r="A1361" s="106">
        <v>1356</v>
      </c>
      <c r="B1361" s="167" t="s">
        <v>1890</v>
      </c>
      <c r="C1361" s="146">
        <v>34</v>
      </c>
      <c r="D1361" s="135" t="s">
        <v>1381</v>
      </c>
      <c r="E1361" s="156">
        <v>64825</v>
      </c>
      <c r="F1361" s="155" t="s">
        <v>642</v>
      </c>
      <c r="G1361" s="114" t="s">
        <v>1259</v>
      </c>
      <c r="H1361" s="133">
        <v>1</v>
      </c>
      <c r="I1361" s="133"/>
      <c r="J1361" s="112"/>
      <c r="K1361" s="112">
        <v>1</v>
      </c>
      <c r="L1361" s="133"/>
      <c r="M1361" s="134" t="s">
        <v>290</v>
      </c>
      <c r="N1361" s="154">
        <v>64844</v>
      </c>
    </row>
    <row r="1362" spans="1:14" ht="22.5" x14ac:dyDescent="0.45">
      <c r="A1362" s="106">
        <v>1357</v>
      </c>
      <c r="B1362" s="167" t="s">
        <v>1891</v>
      </c>
      <c r="C1362" s="146">
        <v>35</v>
      </c>
      <c r="D1362" s="135" t="s">
        <v>1381</v>
      </c>
      <c r="E1362" s="156">
        <v>64825</v>
      </c>
      <c r="F1362" s="155" t="s">
        <v>642</v>
      </c>
      <c r="G1362" s="114" t="s">
        <v>1259</v>
      </c>
      <c r="H1362" s="133">
        <v>1</v>
      </c>
      <c r="I1362" s="133"/>
      <c r="J1362" s="112"/>
      <c r="K1362" s="112">
        <v>1</v>
      </c>
      <c r="L1362" s="133"/>
      <c r="M1362" s="134" t="s">
        <v>290</v>
      </c>
      <c r="N1362" s="154">
        <v>64838</v>
      </c>
    </row>
    <row r="1363" spans="1:14" ht="22.5" x14ac:dyDescent="0.45">
      <c r="A1363" s="106">
        <v>1358</v>
      </c>
      <c r="B1363" s="167" t="s">
        <v>1892</v>
      </c>
      <c r="C1363" s="146">
        <v>36</v>
      </c>
      <c r="D1363" s="135" t="s">
        <v>1257</v>
      </c>
      <c r="E1363" s="156">
        <v>64825</v>
      </c>
      <c r="F1363" s="155" t="s">
        <v>642</v>
      </c>
      <c r="G1363" s="114" t="s">
        <v>1259</v>
      </c>
      <c r="H1363" s="133">
        <v>1</v>
      </c>
      <c r="I1363" s="133"/>
      <c r="J1363" s="112"/>
      <c r="K1363" s="112">
        <v>1</v>
      </c>
      <c r="L1363" s="133"/>
      <c r="M1363" s="134" t="s">
        <v>290</v>
      </c>
      <c r="N1363" s="154">
        <v>64844</v>
      </c>
    </row>
    <row r="1364" spans="1:14" ht="22.5" x14ac:dyDescent="0.45">
      <c r="A1364" s="106">
        <v>1359</v>
      </c>
      <c r="B1364" s="167" t="s">
        <v>1399</v>
      </c>
      <c r="C1364" s="146">
        <v>43</v>
      </c>
      <c r="D1364" s="135" t="s">
        <v>1085</v>
      </c>
      <c r="E1364" s="156">
        <v>64825</v>
      </c>
      <c r="F1364" s="155" t="s">
        <v>642</v>
      </c>
      <c r="G1364" s="114" t="s">
        <v>1259</v>
      </c>
      <c r="H1364" s="133">
        <v>1</v>
      </c>
      <c r="I1364" s="133"/>
      <c r="J1364" s="112"/>
      <c r="K1364" s="112">
        <v>1</v>
      </c>
      <c r="L1364" s="133"/>
      <c r="M1364" s="134" t="s">
        <v>290</v>
      </c>
      <c r="N1364" s="154">
        <v>64844</v>
      </c>
    </row>
    <row r="1365" spans="1:14" ht="22.5" x14ac:dyDescent="0.45">
      <c r="A1365" s="106">
        <v>1360</v>
      </c>
      <c r="B1365" s="167" t="s">
        <v>1893</v>
      </c>
      <c r="C1365" s="146">
        <v>35</v>
      </c>
      <c r="D1365" s="135" t="s">
        <v>1085</v>
      </c>
      <c r="E1365" s="156">
        <v>64825</v>
      </c>
      <c r="F1365" s="155" t="s">
        <v>642</v>
      </c>
      <c r="G1365" s="114" t="s">
        <v>1259</v>
      </c>
      <c r="H1365" s="133">
        <v>1</v>
      </c>
      <c r="I1365" s="133"/>
      <c r="J1365" s="112"/>
      <c r="K1365" s="112">
        <v>1</v>
      </c>
      <c r="L1365" s="133"/>
      <c r="M1365" s="134" t="s">
        <v>290</v>
      </c>
      <c r="N1365" s="154">
        <v>64844</v>
      </c>
    </row>
    <row r="1366" spans="1:14" ht="22.5" x14ac:dyDescent="0.45">
      <c r="A1366" s="106">
        <v>1361</v>
      </c>
      <c r="B1366" s="167" t="s">
        <v>1894</v>
      </c>
      <c r="C1366" s="146">
        <v>21</v>
      </c>
      <c r="D1366" s="135" t="s">
        <v>1381</v>
      </c>
      <c r="E1366" s="156">
        <v>64825</v>
      </c>
      <c r="F1366" s="155" t="s">
        <v>642</v>
      </c>
      <c r="G1366" s="114" t="s">
        <v>1259</v>
      </c>
      <c r="H1366" s="133">
        <v>1</v>
      </c>
      <c r="I1366" s="133"/>
      <c r="J1366" s="112"/>
      <c r="K1366" s="112">
        <v>1</v>
      </c>
      <c r="L1366" s="133"/>
      <c r="M1366" s="134" t="s">
        <v>290</v>
      </c>
      <c r="N1366" s="154">
        <v>64844</v>
      </c>
    </row>
    <row r="1367" spans="1:14" ht="22.5" x14ac:dyDescent="0.45">
      <c r="A1367" s="106">
        <v>1362</v>
      </c>
      <c r="B1367" s="167" t="s">
        <v>1895</v>
      </c>
      <c r="C1367" s="146">
        <v>27</v>
      </c>
      <c r="D1367" s="135" t="s">
        <v>1127</v>
      </c>
      <c r="E1367" s="156">
        <v>64825</v>
      </c>
      <c r="F1367" s="155" t="s">
        <v>642</v>
      </c>
      <c r="G1367" s="114" t="s">
        <v>1259</v>
      </c>
      <c r="H1367" s="133">
        <v>1</v>
      </c>
      <c r="I1367" s="133"/>
      <c r="J1367" s="112"/>
      <c r="K1367" s="112">
        <v>1</v>
      </c>
      <c r="L1367" s="133"/>
      <c r="M1367" s="134" t="s">
        <v>290</v>
      </c>
      <c r="N1367" s="154">
        <v>64844</v>
      </c>
    </row>
    <row r="1368" spans="1:14" ht="22.5" x14ac:dyDescent="0.45">
      <c r="A1368" s="106">
        <v>1363</v>
      </c>
      <c r="B1368" s="167" t="s">
        <v>1896</v>
      </c>
      <c r="C1368" s="146">
        <v>21</v>
      </c>
      <c r="D1368" s="135" t="s">
        <v>1010</v>
      </c>
      <c r="E1368" s="156">
        <v>64825</v>
      </c>
      <c r="F1368" s="155" t="s">
        <v>642</v>
      </c>
      <c r="G1368" s="114" t="s">
        <v>1259</v>
      </c>
      <c r="H1368" s="133">
        <v>1</v>
      </c>
      <c r="I1368" s="133"/>
      <c r="J1368" s="112"/>
      <c r="K1368" s="112">
        <v>1</v>
      </c>
      <c r="L1368" s="133"/>
      <c r="M1368" s="134" t="s">
        <v>290</v>
      </c>
      <c r="N1368" s="154">
        <v>64844</v>
      </c>
    </row>
    <row r="1369" spans="1:14" ht="22.5" x14ac:dyDescent="0.45">
      <c r="A1369" s="106">
        <v>1364</v>
      </c>
      <c r="B1369" s="167" t="s">
        <v>1897</v>
      </c>
      <c r="C1369" s="146">
        <v>28</v>
      </c>
      <c r="D1369" s="135" t="s">
        <v>1085</v>
      </c>
      <c r="E1369" s="156">
        <v>64825</v>
      </c>
      <c r="F1369" s="155" t="s">
        <v>642</v>
      </c>
      <c r="G1369" s="114" t="s">
        <v>1259</v>
      </c>
      <c r="H1369" s="133">
        <v>1</v>
      </c>
      <c r="I1369" s="133"/>
      <c r="J1369" s="112"/>
      <c r="K1369" s="112">
        <v>1</v>
      </c>
      <c r="L1369" s="133"/>
      <c r="M1369" s="134" t="s">
        <v>290</v>
      </c>
      <c r="N1369" s="154">
        <v>64844</v>
      </c>
    </row>
    <row r="1370" spans="1:14" ht="22.5" x14ac:dyDescent="0.45">
      <c r="A1370" s="106">
        <v>1365</v>
      </c>
      <c r="B1370" s="167" t="s">
        <v>1898</v>
      </c>
      <c r="C1370" s="146">
        <v>26</v>
      </c>
      <c r="D1370" s="135" t="s">
        <v>1010</v>
      </c>
      <c r="E1370" s="156">
        <v>64825</v>
      </c>
      <c r="F1370" s="155" t="s">
        <v>642</v>
      </c>
      <c r="G1370" s="114" t="s">
        <v>1259</v>
      </c>
      <c r="H1370" s="133">
        <v>1</v>
      </c>
      <c r="I1370" s="133"/>
      <c r="J1370" s="112"/>
      <c r="K1370" s="112">
        <v>1</v>
      </c>
      <c r="L1370" s="133"/>
      <c r="M1370" s="134" t="s">
        <v>290</v>
      </c>
      <c r="N1370" s="154">
        <v>64844</v>
      </c>
    </row>
    <row r="1371" spans="1:14" ht="22.5" x14ac:dyDescent="0.45">
      <c r="A1371" s="106">
        <v>1366</v>
      </c>
      <c r="B1371" s="167" t="s">
        <v>1899</v>
      </c>
      <c r="C1371" s="146">
        <v>21</v>
      </c>
      <c r="D1371" s="135" t="s">
        <v>1085</v>
      </c>
      <c r="E1371" s="156">
        <v>64825</v>
      </c>
      <c r="F1371" s="155" t="s">
        <v>642</v>
      </c>
      <c r="G1371" s="114" t="s">
        <v>1259</v>
      </c>
      <c r="H1371" s="133">
        <v>1</v>
      </c>
      <c r="I1371" s="133"/>
      <c r="J1371" s="112"/>
      <c r="K1371" s="112">
        <v>1</v>
      </c>
      <c r="L1371" s="133"/>
      <c r="M1371" s="134" t="s">
        <v>290</v>
      </c>
      <c r="N1371" s="154">
        <v>64844</v>
      </c>
    </row>
    <row r="1372" spans="1:14" ht="22.5" x14ac:dyDescent="0.45">
      <c r="A1372" s="106">
        <v>1367</v>
      </c>
      <c r="B1372" s="167" t="s">
        <v>1900</v>
      </c>
      <c r="C1372" s="146">
        <v>28</v>
      </c>
      <c r="D1372" s="135" t="s">
        <v>1010</v>
      </c>
      <c r="E1372" s="156">
        <v>64825</v>
      </c>
      <c r="F1372" s="155" t="s">
        <v>642</v>
      </c>
      <c r="G1372" s="114" t="s">
        <v>1259</v>
      </c>
      <c r="H1372" s="133">
        <v>1</v>
      </c>
      <c r="I1372" s="133"/>
      <c r="J1372" s="112"/>
      <c r="K1372" s="112">
        <v>1</v>
      </c>
      <c r="L1372" s="133"/>
      <c r="M1372" s="134" t="s">
        <v>290</v>
      </c>
      <c r="N1372" s="154">
        <v>64844</v>
      </c>
    </row>
    <row r="1373" spans="1:14" ht="22.5" x14ac:dyDescent="0.45">
      <c r="A1373" s="106">
        <v>1368</v>
      </c>
      <c r="B1373" s="167" t="s">
        <v>1901</v>
      </c>
      <c r="C1373" s="146">
        <v>18</v>
      </c>
      <c r="D1373" s="135" t="s">
        <v>1010</v>
      </c>
      <c r="E1373" s="156">
        <v>64825</v>
      </c>
      <c r="F1373" s="155" t="s">
        <v>642</v>
      </c>
      <c r="G1373" s="114" t="s">
        <v>1259</v>
      </c>
      <c r="H1373" s="133">
        <v>1</v>
      </c>
      <c r="I1373" s="133"/>
      <c r="J1373" s="112"/>
      <c r="K1373" s="112">
        <v>1</v>
      </c>
      <c r="L1373" s="133"/>
      <c r="M1373" s="134" t="s">
        <v>290</v>
      </c>
      <c r="N1373" s="154">
        <v>64844</v>
      </c>
    </row>
    <row r="1374" spans="1:14" ht="22.5" x14ac:dyDescent="0.45">
      <c r="A1374" s="106">
        <v>1369</v>
      </c>
      <c r="B1374" s="167" t="s">
        <v>1902</v>
      </c>
      <c r="C1374" s="146">
        <v>50</v>
      </c>
      <c r="D1374" s="135" t="s">
        <v>998</v>
      </c>
      <c r="E1374" s="156">
        <v>64825</v>
      </c>
      <c r="F1374" s="155" t="s">
        <v>642</v>
      </c>
      <c r="G1374" s="114" t="s">
        <v>420</v>
      </c>
      <c r="H1374" s="133">
        <v>1</v>
      </c>
      <c r="I1374" s="133"/>
      <c r="J1374" s="112"/>
      <c r="K1374" s="133">
        <v>1</v>
      </c>
      <c r="L1374" s="133"/>
      <c r="M1374" s="134" t="s">
        <v>290</v>
      </c>
      <c r="N1374" s="154">
        <v>64837</v>
      </c>
    </row>
    <row r="1375" spans="1:14" ht="22.5" x14ac:dyDescent="0.45">
      <c r="A1375" s="106">
        <v>1370</v>
      </c>
      <c r="B1375" s="167" t="s">
        <v>1903</v>
      </c>
      <c r="C1375" s="146">
        <v>15</v>
      </c>
      <c r="D1375" s="135" t="s">
        <v>995</v>
      </c>
      <c r="E1375" s="156">
        <v>64825</v>
      </c>
      <c r="F1375" s="155" t="s">
        <v>642</v>
      </c>
      <c r="G1375" s="114" t="s">
        <v>1259</v>
      </c>
      <c r="H1375" s="133">
        <v>1</v>
      </c>
      <c r="I1375" s="133"/>
      <c r="J1375" s="112"/>
      <c r="K1375" s="133">
        <v>1</v>
      </c>
      <c r="L1375" s="133"/>
      <c r="M1375" s="134" t="s">
        <v>290</v>
      </c>
      <c r="N1375" s="154">
        <v>64845</v>
      </c>
    </row>
    <row r="1376" spans="1:14" ht="22.5" x14ac:dyDescent="0.45">
      <c r="A1376" s="106">
        <v>1371</v>
      </c>
      <c r="B1376" s="167" t="s">
        <v>1904</v>
      </c>
      <c r="C1376" s="146">
        <v>32</v>
      </c>
      <c r="D1376" s="135" t="s">
        <v>995</v>
      </c>
      <c r="E1376" s="156">
        <v>64825</v>
      </c>
      <c r="F1376" s="155" t="s">
        <v>642</v>
      </c>
      <c r="G1376" s="114" t="s">
        <v>1259</v>
      </c>
      <c r="H1376" s="133">
        <v>1</v>
      </c>
      <c r="I1376" s="133"/>
      <c r="J1376" s="112"/>
      <c r="K1376" s="133">
        <v>1</v>
      </c>
      <c r="L1376" s="133"/>
      <c r="M1376" s="134" t="s">
        <v>290</v>
      </c>
      <c r="N1376" s="154">
        <v>64845</v>
      </c>
    </row>
    <row r="1377" spans="1:14" ht="22.5" x14ac:dyDescent="0.45">
      <c r="A1377" s="106">
        <v>1372</v>
      </c>
      <c r="B1377" s="167" t="s">
        <v>1905</v>
      </c>
      <c r="C1377" s="146">
        <v>31</v>
      </c>
      <c r="D1377" s="135" t="s">
        <v>1795</v>
      </c>
      <c r="E1377" s="156">
        <v>64825</v>
      </c>
      <c r="F1377" s="155" t="s">
        <v>1918</v>
      </c>
      <c r="G1377" s="114" t="s">
        <v>1259</v>
      </c>
      <c r="H1377" s="133">
        <v>1</v>
      </c>
      <c r="I1377" s="133"/>
      <c r="J1377" s="112"/>
      <c r="K1377" s="133">
        <v>1</v>
      </c>
      <c r="L1377" s="133"/>
      <c r="M1377" s="134" t="s">
        <v>290</v>
      </c>
      <c r="N1377" s="154">
        <v>64845</v>
      </c>
    </row>
    <row r="1378" spans="1:14" ht="22.5" x14ac:dyDescent="0.45">
      <c r="A1378" s="106">
        <v>1373</v>
      </c>
      <c r="B1378" s="167" t="s">
        <v>1906</v>
      </c>
      <c r="C1378" s="146">
        <v>37</v>
      </c>
      <c r="D1378" s="135" t="s">
        <v>995</v>
      </c>
      <c r="E1378" s="156">
        <v>64825</v>
      </c>
      <c r="F1378" s="155" t="s">
        <v>642</v>
      </c>
      <c r="G1378" s="114" t="s">
        <v>1259</v>
      </c>
      <c r="H1378" s="133">
        <v>1</v>
      </c>
      <c r="I1378" s="133"/>
      <c r="J1378" s="112"/>
      <c r="K1378" s="133">
        <v>1</v>
      </c>
      <c r="L1378" s="133"/>
      <c r="M1378" s="134" t="s">
        <v>290</v>
      </c>
      <c r="N1378" s="154">
        <v>64845</v>
      </c>
    </row>
    <row r="1379" spans="1:14" ht="22.5" x14ac:dyDescent="0.45">
      <c r="A1379" s="106">
        <v>1374</v>
      </c>
      <c r="B1379" s="167" t="s">
        <v>1907</v>
      </c>
      <c r="C1379" s="146">
        <v>20</v>
      </c>
      <c r="D1379" s="135" t="s">
        <v>1526</v>
      </c>
      <c r="E1379" s="156">
        <v>64825</v>
      </c>
      <c r="F1379" s="155" t="s">
        <v>642</v>
      </c>
      <c r="G1379" s="114" t="s">
        <v>1259</v>
      </c>
      <c r="H1379" s="133">
        <v>1</v>
      </c>
      <c r="I1379" s="133"/>
      <c r="J1379" s="112"/>
      <c r="K1379" s="133">
        <v>1</v>
      </c>
      <c r="L1379" s="133"/>
      <c r="M1379" s="134" t="s">
        <v>290</v>
      </c>
      <c r="N1379" s="154">
        <v>64837</v>
      </c>
    </row>
    <row r="1380" spans="1:14" ht="22.5" x14ac:dyDescent="0.45">
      <c r="A1380" s="106">
        <v>1375</v>
      </c>
      <c r="B1380" s="167" t="s">
        <v>1908</v>
      </c>
      <c r="C1380" s="146">
        <v>37</v>
      </c>
      <c r="D1380" s="135" t="s">
        <v>998</v>
      </c>
      <c r="E1380" s="156">
        <v>64825</v>
      </c>
      <c r="F1380" s="155" t="s">
        <v>1918</v>
      </c>
      <c r="G1380" s="114" t="s">
        <v>420</v>
      </c>
      <c r="H1380" s="133">
        <v>1</v>
      </c>
      <c r="I1380" s="133"/>
      <c r="J1380" s="112"/>
      <c r="K1380" s="133">
        <v>1</v>
      </c>
      <c r="L1380" s="133"/>
      <c r="M1380" s="134" t="s">
        <v>290</v>
      </c>
      <c r="N1380" s="154">
        <v>64837</v>
      </c>
    </row>
    <row r="1381" spans="1:14" ht="22.5" x14ac:dyDescent="0.45">
      <c r="A1381" s="106">
        <v>1376</v>
      </c>
      <c r="B1381" s="167" t="s">
        <v>1909</v>
      </c>
      <c r="C1381" s="146">
        <v>31</v>
      </c>
      <c r="D1381" s="135" t="s">
        <v>1748</v>
      </c>
      <c r="E1381" s="156">
        <v>64825</v>
      </c>
      <c r="F1381" s="155" t="s">
        <v>642</v>
      </c>
      <c r="G1381" s="114" t="s">
        <v>420</v>
      </c>
      <c r="H1381" s="133">
        <v>1</v>
      </c>
      <c r="I1381" s="133"/>
      <c r="J1381" s="112"/>
      <c r="K1381" s="112">
        <v>1</v>
      </c>
      <c r="L1381" s="133"/>
      <c r="M1381" s="134" t="s">
        <v>290</v>
      </c>
      <c r="N1381" s="154">
        <v>64838</v>
      </c>
    </row>
    <row r="1382" spans="1:14" ht="22.5" x14ac:dyDescent="0.45">
      <c r="A1382" s="106">
        <v>1377</v>
      </c>
      <c r="B1382" s="167" t="s">
        <v>1910</v>
      </c>
      <c r="C1382" s="146">
        <v>30</v>
      </c>
      <c r="D1382" s="135" t="s">
        <v>865</v>
      </c>
      <c r="E1382" s="156">
        <v>64825</v>
      </c>
      <c r="F1382" s="155" t="s">
        <v>642</v>
      </c>
      <c r="G1382" s="114" t="s">
        <v>1259</v>
      </c>
      <c r="H1382" s="133">
        <v>1</v>
      </c>
      <c r="I1382" s="133"/>
      <c r="J1382" s="112"/>
      <c r="K1382" s="112">
        <v>1</v>
      </c>
      <c r="L1382" s="133"/>
      <c r="M1382" s="134" t="s">
        <v>290</v>
      </c>
      <c r="N1382" s="154">
        <v>64845</v>
      </c>
    </row>
    <row r="1383" spans="1:14" ht="22.5" x14ac:dyDescent="0.45">
      <c r="A1383" s="106">
        <v>1378</v>
      </c>
      <c r="B1383" s="167" t="s">
        <v>1911</v>
      </c>
      <c r="C1383" s="146">
        <v>33</v>
      </c>
      <c r="D1383" s="135" t="s">
        <v>402</v>
      </c>
      <c r="E1383" s="156">
        <v>64825</v>
      </c>
      <c r="F1383" s="155" t="s">
        <v>642</v>
      </c>
      <c r="G1383" s="114" t="s">
        <v>1259</v>
      </c>
      <c r="H1383" s="133">
        <v>1</v>
      </c>
      <c r="I1383" s="133"/>
      <c r="J1383" s="112"/>
      <c r="K1383" s="133">
        <v>1</v>
      </c>
      <c r="L1383" s="133"/>
      <c r="M1383" s="134" t="s">
        <v>290</v>
      </c>
      <c r="N1383" s="154">
        <v>64844</v>
      </c>
    </row>
    <row r="1384" spans="1:14" ht="22.5" x14ac:dyDescent="0.45">
      <c r="A1384" s="106">
        <v>1379</v>
      </c>
      <c r="B1384" s="167" t="s">
        <v>1912</v>
      </c>
      <c r="C1384" s="146">
        <v>26</v>
      </c>
      <c r="D1384" s="135" t="s">
        <v>974</v>
      </c>
      <c r="E1384" s="156">
        <v>64825</v>
      </c>
      <c r="F1384" s="155" t="s">
        <v>642</v>
      </c>
      <c r="G1384" s="114" t="s">
        <v>1259</v>
      </c>
      <c r="H1384" s="133">
        <v>1</v>
      </c>
      <c r="I1384" s="133"/>
      <c r="J1384" s="112"/>
      <c r="K1384" s="133">
        <v>1</v>
      </c>
      <c r="L1384" s="133"/>
      <c r="M1384" s="134" t="s">
        <v>290</v>
      </c>
      <c r="N1384" s="154">
        <v>64844</v>
      </c>
    </row>
    <row r="1385" spans="1:14" ht="22.5" x14ac:dyDescent="0.45">
      <c r="A1385" s="106">
        <v>1380</v>
      </c>
      <c r="B1385" s="167" t="s">
        <v>1913</v>
      </c>
      <c r="C1385" s="146">
        <v>24</v>
      </c>
      <c r="D1385" s="135" t="s">
        <v>382</v>
      </c>
      <c r="E1385" s="156">
        <v>64825</v>
      </c>
      <c r="F1385" s="155" t="s">
        <v>642</v>
      </c>
      <c r="G1385" s="114" t="s">
        <v>1259</v>
      </c>
      <c r="H1385" s="133">
        <v>1</v>
      </c>
      <c r="I1385" s="133"/>
      <c r="J1385" s="112"/>
      <c r="K1385" s="133">
        <v>1</v>
      </c>
      <c r="L1385" s="133"/>
      <c r="M1385" s="134" t="s">
        <v>290</v>
      </c>
      <c r="N1385" s="154">
        <v>64845</v>
      </c>
    </row>
    <row r="1386" spans="1:14" ht="22.5" x14ac:dyDescent="0.45">
      <c r="A1386" s="106">
        <v>1381</v>
      </c>
      <c r="B1386" s="167" t="s">
        <v>1914</v>
      </c>
      <c r="C1386" s="146">
        <v>20</v>
      </c>
      <c r="D1386" s="135" t="s">
        <v>376</v>
      </c>
      <c r="E1386" s="156">
        <v>64825</v>
      </c>
      <c r="F1386" s="155" t="s">
        <v>642</v>
      </c>
      <c r="G1386" s="114" t="s">
        <v>1259</v>
      </c>
      <c r="H1386" s="133">
        <v>1</v>
      </c>
      <c r="I1386" s="133"/>
      <c r="J1386" s="112"/>
      <c r="K1386" s="133">
        <v>1</v>
      </c>
      <c r="L1386" s="133"/>
      <c r="M1386" s="134" t="s">
        <v>290</v>
      </c>
      <c r="N1386" s="154">
        <v>64845</v>
      </c>
    </row>
    <row r="1387" spans="1:14" s="296" customFormat="1" ht="22.5" x14ac:dyDescent="0.45">
      <c r="A1387" s="277">
        <v>1382</v>
      </c>
      <c r="B1387" s="294" t="s">
        <v>1915</v>
      </c>
      <c r="C1387" s="278">
        <v>20</v>
      </c>
      <c r="D1387" s="279" t="s">
        <v>1916</v>
      </c>
      <c r="E1387" s="280">
        <v>64825</v>
      </c>
      <c r="F1387" s="281" t="s">
        <v>642</v>
      </c>
      <c r="G1387" s="282" t="s">
        <v>1259</v>
      </c>
      <c r="H1387" s="283">
        <v>1</v>
      </c>
      <c r="I1387" s="283"/>
      <c r="J1387" s="284"/>
      <c r="K1387" s="283">
        <v>1</v>
      </c>
      <c r="L1387" s="283"/>
      <c r="M1387" s="285" t="s">
        <v>290</v>
      </c>
      <c r="N1387" s="295">
        <v>64845</v>
      </c>
    </row>
    <row r="1388" spans="1:14" ht="22.5" x14ac:dyDescent="0.45">
      <c r="A1388" s="106">
        <v>1383</v>
      </c>
      <c r="B1388" s="167" t="s">
        <v>1917</v>
      </c>
      <c r="C1388" s="146">
        <v>21</v>
      </c>
      <c r="D1388" s="135" t="s">
        <v>1916</v>
      </c>
      <c r="E1388" s="156">
        <v>64825</v>
      </c>
      <c r="F1388" s="155" t="s">
        <v>642</v>
      </c>
      <c r="G1388" s="114" t="s">
        <v>1259</v>
      </c>
      <c r="H1388" s="133">
        <v>1</v>
      </c>
      <c r="I1388" s="133"/>
      <c r="J1388" s="112"/>
      <c r="K1388" s="133">
        <v>1</v>
      </c>
      <c r="L1388" s="133"/>
      <c r="M1388" s="134" t="s">
        <v>290</v>
      </c>
      <c r="N1388" s="154">
        <v>64845</v>
      </c>
    </row>
    <row r="1389" spans="1:14" ht="22.5" x14ac:dyDescent="0.45">
      <c r="A1389" s="106">
        <v>1384</v>
      </c>
      <c r="B1389" s="167" t="s">
        <v>1919</v>
      </c>
      <c r="C1389" s="146">
        <v>30</v>
      </c>
      <c r="D1389" s="135" t="s">
        <v>1029</v>
      </c>
      <c r="E1389" s="156">
        <v>64826</v>
      </c>
      <c r="F1389" s="155" t="s">
        <v>642</v>
      </c>
      <c r="G1389" s="114" t="s">
        <v>1259</v>
      </c>
      <c r="H1389" s="133">
        <v>1</v>
      </c>
      <c r="I1389" s="133"/>
      <c r="J1389" s="112"/>
      <c r="K1389" s="133">
        <v>1</v>
      </c>
      <c r="L1389" s="133"/>
      <c r="M1389" s="134" t="s">
        <v>290</v>
      </c>
      <c r="N1389" s="154">
        <v>64845</v>
      </c>
    </row>
    <row r="1390" spans="1:14" ht="22.5" x14ac:dyDescent="0.45">
      <c r="A1390" s="106">
        <v>1385</v>
      </c>
      <c r="B1390" s="167" t="s">
        <v>1920</v>
      </c>
      <c r="C1390" s="146">
        <v>29</v>
      </c>
      <c r="D1390" s="135" t="s">
        <v>1511</v>
      </c>
      <c r="E1390" s="156">
        <v>64826</v>
      </c>
      <c r="F1390" s="155" t="s">
        <v>642</v>
      </c>
      <c r="G1390" s="114" t="s">
        <v>1259</v>
      </c>
      <c r="H1390" s="133">
        <v>1</v>
      </c>
      <c r="I1390" s="133"/>
      <c r="J1390" s="112"/>
      <c r="K1390" s="133">
        <v>1</v>
      </c>
      <c r="L1390" s="133"/>
      <c r="M1390" s="134" t="s">
        <v>290</v>
      </c>
      <c r="N1390" s="154">
        <v>64855</v>
      </c>
    </row>
    <row r="1391" spans="1:14" ht="22.5" x14ac:dyDescent="0.45">
      <c r="A1391" s="106">
        <v>1386</v>
      </c>
      <c r="B1391" s="167" t="s">
        <v>1944</v>
      </c>
      <c r="C1391" s="146">
        <v>30</v>
      </c>
      <c r="D1391" s="135" t="s">
        <v>861</v>
      </c>
      <c r="E1391" s="156">
        <v>64826</v>
      </c>
      <c r="F1391" s="155" t="s">
        <v>642</v>
      </c>
      <c r="G1391" s="114" t="s">
        <v>1259</v>
      </c>
      <c r="H1391" s="133">
        <v>1</v>
      </c>
      <c r="I1391" s="133"/>
      <c r="J1391" s="112"/>
      <c r="K1391" s="133">
        <v>1</v>
      </c>
      <c r="L1391" s="133"/>
      <c r="M1391" s="134" t="s">
        <v>290</v>
      </c>
      <c r="N1391" s="154">
        <v>64845</v>
      </c>
    </row>
    <row r="1392" spans="1:14" ht="22.5" x14ac:dyDescent="0.45">
      <c r="A1392" s="106">
        <v>1387</v>
      </c>
      <c r="B1392" s="167" t="s">
        <v>1921</v>
      </c>
      <c r="C1392" s="146">
        <v>29</v>
      </c>
      <c r="D1392" s="135" t="s">
        <v>1187</v>
      </c>
      <c r="E1392" s="156">
        <v>64826</v>
      </c>
      <c r="F1392" s="155" t="s">
        <v>642</v>
      </c>
      <c r="G1392" s="114" t="s">
        <v>1259</v>
      </c>
      <c r="H1392" s="133">
        <v>1</v>
      </c>
      <c r="I1392" s="133"/>
      <c r="J1392" s="112"/>
      <c r="K1392" s="133">
        <v>1</v>
      </c>
      <c r="L1392" s="133"/>
      <c r="M1392" s="134" t="s">
        <v>290</v>
      </c>
      <c r="N1392" s="154">
        <v>64845</v>
      </c>
    </row>
    <row r="1393" spans="1:14" ht="22.5" x14ac:dyDescent="0.45">
      <c r="A1393" s="106">
        <v>1388</v>
      </c>
      <c r="B1393" s="167" t="s">
        <v>1922</v>
      </c>
      <c r="C1393" s="146">
        <v>59</v>
      </c>
      <c r="D1393" s="135" t="s">
        <v>861</v>
      </c>
      <c r="E1393" s="156">
        <v>64826</v>
      </c>
      <c r="F1393" s="155" t="s">
        <v>642</v>
      </c>
      <c r="G1393" s="114" t="s">
        <v>1259</v>
      </c>
      <c r="H1393" s="133">
        <v>1</v>
      </c>
      <c r="I1393" s="133"/>
      <c r="J1393" s="112"/>
      <c r="K1393" s="133">
        <v>1</v>
      </c>
      <c r="L1393" s="133"/>
      <c r="M1393" s="134" t="s">
        <v>290</v>
      </c>
      <c r="N1393" s="154">
        <v>64845</v>
      </c>
    </row>
    <row r="1394" spans="1:14" ht="22.5" x14ac:dyDescent="0.45">
      <c r="A1394" s="106">
        <v>1389</v>
      </c>
      <c r="B1394" s="167" t="s">
        <v>1923</v>
      </c>
      <c r="C1394" s="146">
        <v>33</v>
      </c>
      <c r="D1394" s="135" t="s">
        <v>1187</v>
      </c>
      <c r="E1394" s="156">
        <v>64826</v>
      </c>
      <c r="F1394" s="155" t="s">
        <v>642</v>
      </c>
      <c r="G1394" s="114" t="s">
        <v>1259</v>
      </c>
      <c r="H1394" s="133">
        <v>1</v>
      </c>
      <c r="I1394" s="133"/>
      <c r="J1394" s="112"/>
      <c r="K1394" s="133">
        <v>1</v>
      </c>
      <c r="L1394" s="133"/>
      <c r="M1394" s="134" t="s">
        <v>290</v>
      </c>
      <c r="N1394" s="154">
        <v>64845</v>
      </c>
    </row>
    <row r="1395" spans="1:14" ht="22.5" x14ac:dyDescent="0.45">
      <c r="A1395" s="106">
        <v>1390</v>
      </c>
      <c r="B1395" s="167" t="s">
        <v>1924</v>
      </c>
      <c r="C1395" s="146">
        <v>59</v>
      </c>
      <c r="D1395" s="135" t="s">
        <v>861</v>
      </c>
      <c r="E1395" s="156">
        <v>64826</v>
      </c>
      <c r="F1395" s="155" t="s">
        <v>642</v>
      </c>
      <c r="G1395" s="114" t="s">
        <v>1259</v>
      </c>
      <c r="H1395" s="133">
        <v>1</v>
      </c>
      <c r="I1395" s="133"/>
      <c r="J1395" s="112"/>
      <c r="K1395" s="133">
        <v>1</v>
      </c>
      <c r="L1395" s="133"/>
      <c r="M1395" s="134" t="s">
        <v>290</v>
      </c>
      <c r="N1395" s="154">
        <v>64845</v>
      </c>
    </row>
    <row r="1396" spans="1:14" ht="22.5" x14ac:dyDescent="0.45">
      <c r="A1396" s="106">
        <v>1391</v>
      </c>
      <c r="B1396" s="167" t="s">
        <v>1925</v>
      </c>
      <c r="C1396" s="146">
        <v>23</v>
      </c>
      <c r="D1396" s="135" t="s">
        <v>863</v>
      </c>
      <c r="E1396" s="156">
        <v>64826</v>
      </c>
      <c r="F1396" s="155" t="s">
        <v>642</v>
      </c>
      <c r="G1396" s="114" t="s">
        <v>1259</v>
      </c>
      <c r="H1396" s="133">
        <v>1</v>
      </c>
      <c r="I1396" s="133"/>
      <c r="J1396" s="112"/>
      <c r="K1396" s="133">
        <v>1</v>
      </c>
      <c r="L1396" s="133"/>
      <c r="M1396" s="134" t="s">
        <v>290</v>
      </c>
      <c r="N1396" s="154">
        <v>64845</v>
      </c>
    </row>
    <row r="1397" spans="1:14" ht="22.5" x14ac:dyDescent="0.45">
      <c r="A1397" s="106">
        <v>1392</v>
      </c>
      <c r="B1397" s="167" t="s">
        <v>1926</v>
      </c>
      <c r="C1397" s="146">
        <v>44</v>
      </c>
      <c r="D1397" s="135" t="s">
        <v>1187</v>
      </c>
      <c r="E1397" s="156">
        <v>64826</v>
      </c>
      <c r="F1397" s="155" t="s">
        <v>642</v>
      </c>
      <c r="G1397" s="114" t="s">
        <v>1259</v>
      </c>
      <c r="H1397" s="133">
        <v>1</v>
      </c>
      <c r="I1397" s="133"/>
      <c r="J1397" s="112"/>
      <c r="K1397" s="133">
        <v>1</v>
      </c>
      <c r="L1397" s="133"/>
      <c r="M1397" s="134" t="s">
        <v>290</v>
      </c>
      <c r="N1397" s="154">
        <v>64845</v>
      </c>
    </row>
    <row r="1398" spans="1:14" ht="22.5" x14ac:dyDescent="0.45">
      <c r="A1398" s="106">
        <v>1393</v>
      </c>
      <c r="B1398" s="167" t="s">
        <v>1927</v>
      </c>
      <c r="C1398" s="146">
        <v>25</v>
      </c>
      <c r="D1398" s="135" t="s">
        <v>1594</v>
      </c>
      <c r="E1398" s="156">
        <v>64826</v>
      </c>
      <c r="F1398" s="155" t="s">
        <v>642</v>
      </c>
      <c r="G1398" s="114" t="s">
        <v>1259</v>
      </c>
      <c r="H1398" s="133">
        <v>1</v>
      </c>
      <c r="I1398" s="133"/>
      <c r="J1398" s="112"/>
      <c r="K1398" s="133">
        <v>1</v>
      </c>
      <c r="L1398" s="133"/>
      <c r="M1398" s="134" t="s">
        <v>290</v>
      </c>
      <c r="N1398" s="154">
        <v>64845</v>
      </c>
    </row>
    <row r="1399" spans="1:14" ht="22.5" x14ac:dyDescent="0.45">
      <c r="A1399" s="106">
        <v>1394</v>
      </c>
      <c r="B1399" s="167" t="s">
        <v>1928</v>
      </c>
      <c r="C1399" s="146">
        <v>34</v>
      </c>
      <c r="D1399" s="135" t="s">
        <v>861</v>
      </c>
      <c r="E1399" s="156">
        <v>64826</v>
      </c>
      <c r="F1399" s="155" t="s">
        <v>642</v>
      </c>
      <c r="G1399" s="114" t="s">
        <v>1259</v>
      </c>
      <c r="H1399" s="133">
        <v>1</v>
      </c>
      <c r="I1399" s="133"/>
      <c r="J1399" s="112"/>
      <c r="K1399" s="133">
        <v>1</v>
      </c>
      <c r="L1399" s="133"/>
      <c r="M1399" s="134" t="s">
        <v>290</v>
      </c>
      <c r="N1399" s="154">
        <v>64845</v>
      </c>
    </row>
    <row r="1400" spans="1:14" ht="22.5" x14ac:dyDescent="0.45">
      <c r="A1400" s="106">
        <v>1395</v>
      </c>
      <c r="B1400" s="167" t="s">
        <v>1996</v>
      </c>
      <c r="C1400" s="146">
        <v>40</v>
      </c>
      <c r="D1400" s="135" t="s">
        <v>1511</v>
      </c>
      <c r="E1400" s="156">
        <v>64826</v>
      </c>
      <c r="F1400" s="155" t="s">
        <v>642</v>
      </c>
      <c r="G1400" s="114" t="s">
        <v>1259</v>
      </c>
      <c r="H1400" s="133">
        <v>1</v>
      </c>
      <c r="I1400" s="133"/>
      <c r="J1400" s="112"/>
      <c r="K1400" s="133">
        <v>1</v>
      </c>
      <c r="L1400" s="133"/>
      <c r="M1400" s="134" t="s">
        <v>290</v>
      </c>
      <c r="N1400" s="154">
        <v>64845</v>
      </c>
    </row>
    <row r="1401" spans="1:14" ht="22.5" x14ac:dyDescent="0.45">
      <c r="A1401" s="106">
        <v>1396</v>
      </c>
      <c r="B1401" s="167" t="s">
        <v>1929</v>
      </c>
      <c r="C1401" s="146">
        <v>26</v>
      </c>
      <c r="D1401" s="135" t="s">
        <v>1029</v>
      </c>
      <c r="E1401" s="156">
        <v>64826</v>
      </c>
      <c r="F1401" s="155" t="s">
        <v>642</v>
      </c>
      <c r="G1401" s="114" t="s">
        <v>1259</v>
      </c>
      <c r="H1401" s="133">
        <v>1</v>
      </c>
      <c r="I1401" s="133"/>
      <c r="J1401" s="112"/>
      <c r="K1401" s="133">
        <v>1</v>
      </c>
      <c r="L1401" s="133"/>
      <c r="M1401" s="134" t="s">
        <v>290</v>
      </c>
      <c r="N1401" s="154">
        <v>64845</v>
      </c>
    </row>
    <row r="1402" spans="1:14" ht="22.5" x14ac:dyDescent="0.45">
      <c r="A1402" s="106">
        <v>1397</v>
      </c>
      <c r="B1402" s="167" t="s">
        <v>1930</v>
      </c>
      <c r="C1402" s="146">
        <v>32</v>
      </c>
      <c r="D1402" s="135" t="s">
        <v>1511</v>
      </c>
      <c r="E1402" s="156">
        <v>64826</v>
      </c>
      <c r="F1402" s="155" t="s">
        <v>642</v>
      </c>
      <c r="G1402" s="114" t="s">
        <v>1259</v>
      </c>
      <c r="H1402" s="133">
        <v>1</v>
      </c>
      <c r="I1402" s="133"/>
      <c r="J1402" s="112"/>
      <c r="K1402" s="133">
        <v>1</v>
      </c>
      <c r="L1402" s="133"/>
      <c r="M1402" s="134" t="s">
        <v>290</v>
      </c>
      <c r="N1402" s="154">
        <v>64845</v>
      </c>
    </row>
    <row r="1403" spans="1:14" ht="22.5" x14ac:dyDescent="0.45">
      <c r="A1403" s="106">
        <v>1398</v>
      </c>
      <c r="B1403" s="167" t="s">
        <v>1931</v>
      </c>
      <c r="C1403" s="146">
        <v>24</v>
      </c>
      <c r="D1403" s="135" t="s">
        <v>1511</v>
      </c>
      <c r="E1403" s="156">
        <v>64826</v>
      </c>
      <c r="F1403" s="155" t="s">
        <v>642</v>
      </c>
      <c r="G1403" s="114" t="s">
        <v>1259</v>
      </c>
      <c r="H1403" s="133">
        <v>1</v>
      </c>
      <c r="I1403" s="133"/>
      <c r="J1403" s="112"/>
      <c r="K1403" s="133">
        <v>1</v>
      </c>
      <c r="L1403" s="133"/>
      <c r="M1403" s="134" t="s">
        <v>290</v>
      </c>
      <c r="N1403" s="154">
        <v>64845</v>
      </c>
    </row>
    <row r="1404" spans="1:14" ht="22.5" x14ac:dyDescent="0.45">
      <c r="A1404" s="106">
        <v>1399</v>
      </c>
      <c r="B1404" s="167" t="s">
        <v>1932</v>
      </c>
      <c r="C1404" s="146">
        <v>50</v>
      </c>
      <c r="D1404" s="135" t="s">
        <v>1085</v>
      </c>
      <c r="E1404" s="156">
        <v>64826</v>
      </c>
      <c r="F1404" s="155" t="s">
        <v>642</v>
      </c>
      <c r="G1404" s="114" t="s">
        <v>1259</v>
      </c>
      <c r="H1404" s="133">
        <v>1</v>
      </c>
      <c r="I1404" s="133"/>
      <c r="J1404" s="112"/>
      <c r="K1404" s="133">
        <v>1</v>
      </c>
      <c r="L1404" s="133"/>
      <c r="M1404" s="134" t="s">
        <v>290</v>
      </c>
      <c r="N1404" s="154">
        <v>64844</v>
      </c>
    </row>
    <row r="1405" spans="1:14" ht="22.5" x14ac:dyDescent="0.45">
      <c r="A1405" s="106">
        <v>1400</v>
      </c>
      <c r="B1405" s="167" t="s">
        <v>1933</v>
      </c>
      <c r="C1405" s="146">
        <v>23</v>
      </c>
      <c r="D1405" s="135" t="s">
        <v>1010</v>
      </c>
      <c r="E1405" s="156">
        <v>64826</v>
      </c>
      <c r="F1405" s="155" t="s">
        <v>1514</v>
      </c>
      <c r="G1405" s="114" t="s">
        <v>1259</v>
      </c>
      <c r="H1405" s="133">
        <v>1</v>
      </c>
      <c r="I1405" s="133"/>
      <c r="J1405" s="112"/>
      <c r="K1405" s="133">
        <v>1</v>
      </c>
      <c r="L1405" s="133"/>
      <c r="M1405" s="134" t="s">
        <v>290</v>
      </c>
      <c r="N1405" s="154">
        <v>64844</v>
      </c>
    </row>
    <row r="1406" spans="1:14" ht="22.5" x14ac:dyDescent="0.45">
      <c r="A1406" s="106">
        <v>1401</v>
      </c>
      <c r="B1406" s="167" t="s">
        <v>1943</v>
      </c>
      <c r="C1406" s="146">
        <v>28</v>
      </c>
      <c r="D1406" s="135" t="s">
        <v>1381</v>
      </c>
      <c r="E1406" s="156">
        <v>64826</v>
      </c>
      <c r="F1406" s="155" t="s">
        <v>642</v>
      </c>
      <c r="G1406" s="114" t="s">
        <v>816</v>
      </c>
      <c r="H1406" s="133">
        <v>1</v>
      </c>
      <c r="I1406" s="133"/>
      <c r="J1406" s="112"/>
      <c r="K1406" s="133">
        <v>1</v>
      </c>
      <c r="L1406" s="133"/>
      <c r="M1406" s="134" t="s">
        <v>290</v>
      </c>
      <c r="N1406" s="154">
        <v>64844</v>
      </c>
    </row>
    <row r="1407" spans="1:14" ht="22.5" x14ac:dyDescent="0.45">
      <c r="A1407" s="106">
        <v>1402</v>
      </c>
      <c r="B1407" s="167" t="s">
        <v>1934</v>
      </c>
      <c r="C1407" s="146">
        <v>23</v>
      </c>
      <c r="D1407" s="135" t="s">
        <v>1009</v>
      </c>
      <c r="E1407" s="156">
        <v>64826</v>
      </c>
      <c r="F1407" s="155" t="s">
        <v>642</v>
      </c>
      <c r="G1407" s="114" t="s">
        <v>1259</v>
      </c>
      <c r="H1407" s="133">
        <v>1</v>
      </c>
      <c r="I1407" s="133"/>
      <c r="J1407" s="112"/>
      <c r="K1407" s="133">
        <v>1</v>
      </c>
      <c r="L1407" s="133"/>
      <c r="M1407" s="134" t="s">
        <v>290</v>
      </c>
      <c r="N1407" s="154">
        <v>64844</v>
      </c>
    </row>
    <row r="1408" spans="1:14" ht="22.5" x14ac:dyDescent="0.45">
      <c r="A1408" s="106">
        <v>1403</v>
      </c>
      <c r="B1408" s="167" t="s">
        <v>1935</v>
      </c>
      <c r="C1408" s="146">
        <v>42</v>
      </c>
      <c r="D1408" s="135" t="s">
        <v>1043</v>
      </c>
      <c r="E1408" s="156">
        <v>64826</v>
      </c>
      <c r="F1408" s="155" t="s">
        <v>642</v>
      </c>
      <c r="G1408" s="114" t="s">
        <v>1259</v>
      </c>
      <c r="H1408" s="133">
        <v>1</v>
      </c>
      <c r="I1408" s="133"/>
      <c r="J1408" s="112"/>
      <c r="K1408" s="133">
        <v>1</v>
      </c>
      <c r="L1408" s="133"/>
      <c r="M1408" s="134" t="s">
        <v>290</v>
      </c>
      <c r="N1408" s="154">
        <v>64844</v>
      </c>
    </row>
    <row r="1409" spans="1:14" ht="22.5" x14ac:dyDescent="0.45">
      <c r="A1409" s="106">
        <v>1404</v>
      </c>
      <c r="B1409" s="167" t="s">
        <v>1936</v>
      </c>
      <c r="C1409" s="146">
        <v>31</v>
      </c>
      <c r="D1409" s="135" t="s">
        <v>1010</v>
      </c>
      <c r="E1409" s="156">
        <v>64826</v>
      </c>
      <c r="F1409" s="155" t="s">
        <v>642</v>
      </c>
      <c r="G1409" s="114" t="s">
        <v>816</v>
      </c>
      <c r="H1409" s="133">
        <v>1</v>
      </c>
      <c r="I1409" s="133"/>
      <c r="J1409" s="112"/>
      <c r="K1409" s="133">
        <v>1</v>
      </c>
      <c r="L1409" s="133"/>
      <c r="M1409" s="134" t="s">
        <v>290</v>
      </c>
      <c r="N1409" s="154">
        <v>64844</v>
      </c>
    </row>
    <row r="1410" spans="1:14" ht="22.5" x14ac:dyDescent="0.45">
      <c r="A1410" s="106">
        <v>1405</v>
      </c>
      <c r="B1410" s="167" t="s">
        <v>1937</v>
      </c>
      <c r="C1410" s="146">
        <v>19</v>
      </c>
      <c r="D1410" s="135" t="s">
        <v>1938</v>
      </c>
      <c r="E1410" s="156">
        <v>64826</v>
      </c>
      <c r="F1410" s="155" t="s">
        <v>642</v>
      </c>
      <c r="G1410" s="114" t="s">
        <v>1259</v>
      </c>
      <c r="H1410" s="133">
        <v>1</v>
      </c>
      <c r="I1410" s="133"/>
      <c r="J1410" s="112"/>
      <c r="K1410" s="133">
        <v>1</v>
      </c>
      <c r="L1410" s="133"/>
      <c r="M1410" s="134" t="s">
        <v>290</v>
      </c>
      <c r="N1410" s="154">
        <v>64845</v>
      </c>
    </row>
    <row r="1411" spans="1:14" ht="22.5" x14ac:dyDescent="0.45">
      <c r="A1411" s="106">
        <v>1406</v>
      </c>
      <c r="B1411" s="167" t="s">
        <v>1940</v>
      </c>
      <c r="C1411" s="146">
        <v>23</v>
      </c>
      <c r="D1411" s="135" t="s">
        <v>1939</v>
      </c>
      <c r="E1411" s="156">
        <v>64826</v>
      </c>
      <c r="F1411" s="155" t="s">
        <v>642</v>
      </c>
      <c r="G1411" s="114" t="s">
        <v>1259</v>
      </c>
      <c r="H1411" s="133">
        <v>1</v>
      </c>
      <c r="I1411" s="133"/>
      <c r="J1411" s="112"/>
      <c r="K1411" s="133">
        <v>1</v>
      </c>
      <c r="L1411" s="133"/>
      <c r="M1411" s="134" t="s">
        <v>290</v>
      </c>
      <c r="N1411" s="154">
        <v>64845</v>
      </c>
    </row>
    <row r="1412" spans="1:14" ht="22.5" x14ac:dyDescent="0.45">
      <c r="A1412" s="106">
        <v>1407</v>
      </c>
      <c r="B1412" s="167" t="s">
        <v>1941</v>
      </c>
      <c r="C1412" s="146">
        <v>20</v>
      </c>
      <c r="D1412" s="135" t="s">
        <v>995</v>
      </c>
      <c r="E1412" s="156">
        <v>64826</v>
      </c>
      <c r="F1412" s="155" t="s">
        <v>642</v>
      </c>
      <c r="G1412" s="114" t="s">
        <v>1259</v>
      </c>
      <c r="H1412" s="133">
        <v>1</v>
      </c>
      <c r="I1412" s="133"/>
      <c r="J1412" s="112"/>
      <c r="K1412" s="133">
        <v>1</v>
      </c>
      <c r="L1412" s="133"/>
      <c r="M1412" s="134" t="s">
        <v>290</v>
      </c>
      <c r="N1412" s="154">
        <v>64845</v>
      </c>
    </row>
    <row r="1413" spans="1:14" ht="22.5" x14ac:dyDescent="0.45">
      <c r="A1413" s="106">
        <v>1408</v>
      </c>
      <c r="B1413" s="167" t="s">
        <v>1942</v>
      </c>
      <c r="C1413" s="146">
        <v>55</v>
      </c>
      <c r="D1413" s="135" t="s">
        <v>402</v>
      </c>
      <c r="E1413" s="156">
        <v>64826</v>
      </c>
      <c r="F1413" s="155" t="s">
        <v>642</v>
      </c>
      <c r="G1413" s="114" t="s">
        <v>1259</v>
      </c>
      <c r="H1413" s="133">
        <v>1</v>
      </c>
      <c r="I1413" s="133"/>
      <c r="J1413" s="112"/>
      <c r="K1413" s="133">
        <v>1</v>
      </c>
      <c r="L1413" s="133"/>
      <c r="M1413" s="134" t="s">
        <v>290</v>
      </c>
      <c r="N1413" s="154">
        <v>64844</v>
      </c>
    </row>
    <row r="1414" spans="1:14" ht="22.5" x14ac:dyDescent="0.45">
      <c r="A1414" s="106">
        <v>1409</v>
      </c>
      <c r="B1414" s="167" t="s">
        <v>1945</v>
      </c>
      <c r="C1414" s="146">
        <v>43</v>
      </c>
      <c r="D1414" s="135" t="s">
        <v>861</v>
      </c>
      <c r="E1414" s="156">
        <v>64828</v>
      </c>
      <c r="F1414" s="155" t="s">
        <v>642</v>
      </c>
      <c r="G1414" s="114" t="s">
        <v>1259</v>
      </c>
      <c r="H1414" s="133">
        <v>1</v>
      </c>
      <c r="I1414" s="133"/>
      <c r="J1414" s="112"/>
      <c r="K1414" s="133">
        <v>1</v>
      </c>
      <c r="L1414" s="133"/>
      <c r="M1414" s="134" t="s">
        <v>2195</v>
      </c>
      <c r="N1414" s="154">
        <v>64845</v>
      </c>
    </row>
    <row r="1415" spans="1:14" ht="22.5" x14ac:dyDescent="0.45">
      <c r="A1415" s="106">
        <v>1410</v>
      </c>
      <c r="B1415" s="167" t="s">
        <v>1995</v>
      </c>
      <c r="C1415" s="146">
        <v>45</v>
      </c>
      <c r="D1415" s="135" t="s">
        <v>861</v>
      </c>
      <c r="E1415" s="156">
        <v>64828</v>
      </c>
      <c r="F1415" s="155" t="s">
        <v>642</v>
      </c>
      <c r="G1415" s="114" t="s">
        <v>1259</v>
      </c>
      <c r="H1415" s="133">
        <v>1</v>
      </c>
      <c r="I1415" s="133"/>
      <c r="J1415" s="112"/>
      <c r="K1415" s="133">
        <v>1</v>
      </c>
      <c r="L1415" s="133"/>
      <c r="M1415" s="134" t="s">
        <v>290</v>
      </c>
      <c r="N1415" s="154">
        <v>64845</v>
      </c>
    </row>
    <row r="1416" spans="1:14" ht="22.5" x14ac:dyDescent="0.45">
      <c r="A1416" s="106">
        <v>1411</v>
      </c>
      <c r="B1416" s="167" t="s">
        <v>1946</v>
      </c>
      <c r="C1416" s="146">
        <v>24</v>
      </c>
      <c r="D1416" s="135" t="s">
        <v>1187</v>
      </c>
      <c r="E1416" s="156">
        <v>64828</v>
      </c>
      <c r="F1416" s="155" t="s">
        <v>642</v>
      </c>
      <c r="G1416" s="114" t="s">
        <v>1259</v>
      </c>
      <c r="H1416" s="133">
        <v>1</v>
      </c>
      <c r="I1416" s="133"/>
      <c r="J1416" s="112"/>
      <c r="K1416" s="133">
        <v>1</v>
      </c>
      <c r="L1416" s="133"/>
      <c r="M1416" s="134" t="s">
        <v>290</v>
      </c>
      <c r="N1416" s="154">
        <v>64845</v>
      </c>
    </row>
    <row r="1417" spans="1:14" ht="22.5" x14ac:dyDescent="0.45">
      <c r="A1417" s="106">
        <v>1412</v>
      </c>
      <c r="B1417" s="167" t="s">
        <v>1947</v>
      </c>
      <c r="C1417" s="146">
        <v>48</v>
      </c>
      <c r="D1417" s="135" t="s">
        <v>1187</v>
      </c>
      <c r="E1417" s="156">
        <v>64828</v>
      </c>
      <c r="F1417" s="155" t="s">
        <v>642</v>
      </c>
      <c r="G1417" s="114" t="s">
        <v>1259</v>
      </c>
      <c r="H1417" s="133">
        <v>1</v>
      </c>
      <c r="I1417" s="133"/>
      <c r="J1417" s="112"/>
      <c r="K1417" s="133">
        <v>1</v>
      </c>
      <c r="L1417" s="133"/>
      <c r="M1417" s="134" t="s">
        <v>290</v>
      </c>
      <c r="N1417" s="154">
        <v>64845</v>
      </c>
    </row>
    <row r="1418" spans="1:14" ht="22.5" x14ac:dyDescent="0.45">
      <c r="A1418" s="106">
        <v>1413</v>
      </c>
      <c r="B1418" s="167" t="s">
        <v>1522</v>
      </c>
      <c r="C1418" s="146">
        <v>39</v>
      </c>
      <c r="D1418" s="135" t="s">
        <v>1187</v>
      </c>
      <c r="E1418" s="156">
        <v>64828</v>
      </c>
      <c r="F1418" s="155" t="s">
        <v>642</v>
      </c>
      <c r="G1418" s="114" t="s">
        <v>1259</v>
      </c>
      <c r="H1418" s="133">
        <v>1</v>
      </c>
      <c r="I1418" s="133"/>
      <c r="J1418" s="112"/>
      <c r="K1418" s="133">
        <v>1</v>
      </c>
      <c r="L1418" s="133"/>
      <c r="M1418" s="134" t="s">
        <v>290</v>
      </c>
      <c r="N1418" s="154">
        <v>64845</v>
      </c>
    </row>
    <row r="1419" spans="1:14" ht="22.5" x14ac:dyDescent="0.45">
      <c r="A1419" s="106">
        <v>1414</v>
      </c>
      <c r="B1419" s="167" t="s">
        <v>1948</v>
      </c>
      <c r="C1419" s="146">
        <v>45</v>
      </c>
      <c r="D1419" s="135" t="s">
        <v>861</v>
      </c>
      <c r="E1419" s="156">
        <v>64828</v>
      </c>
      <c r="F1419" s="155" t="s">
        <v>642</v>
      </c>
      <c r="G1419" s="114" t="s">
        <v>1259</v>
      </c>
      <c r="H1419" s="133">
        <v>1</v>
      </c>
      <c r="I1419" s="133"/>
      <c r="J1419" s="112"/>
      <c r="K1419" s="133">
        <v>1</v>
      </c>
      <c r="L1419" s="133"/>
      <c r="M1419" s="134" t="s">
        <v>290</v>
      </c>
      <c r="N1419" s="154">
        <v>64845</v>
      </c>
    </row>
    <row r="1420" spans="1:14" ht="22.5" x14ac:dyDescent="0.45">
      <c r="A1420" s="106">
        <v>1415</v>
      </c>
      <c r="B1420" s="167" t="s">
        <v>1949</v>
      </c>
      <c r="C1420" s="146">
        <v>23</v>
      </c>
      <c r="D1420" s="135" t="s">
        <v>861</v>
      </c>
      <c r="E1420" s="156">
        <v>64828</v>
      </c>
      <c r="F1420" s="155" t="s">
        <v>642</v>
      </c>
      <c r="G1420" s="114" t="s">
        <v>1259</v>
      </c>
      <c r="H1420" s="133">
        <v>1</v>
      </c>
      <c r="I1420" s="133"/>
      <c r="J1420" s="112"/>
      <c r="K1420" s="133">
        <v>1</v>
      </c>
      <c r="L1420" s="133"/>
      <c r="M1420" s="134" t="s">
        <v>290</v>
      </c>
      <c r="N1420" s="154">
        <v>64845</v>
      </c>
    </row>
    <row r="1421" spans="1:14" ht="22.5" x14ac:dyDescent="0.45">
      <c r="A1421" s="106">
        <v>1416</v>
      </c>
      <c r="B1421" s="167" t="s">
        <v>1950</v>
      </c>
      <c r="C1421" s="146">
        <v>46</v>
      </c>
      <c r="D1421" s="135" t="s">
        <v>1262</v>
      </c>
      <c r="E1421" s="156">
        <v>64828</v>
      </c>
      <c r="F1421" s="155" t="s">
        <v>642</v>
      </c>
      <c r="G1421" s="114" t="s">
        <v>1259</v>
      </c>
      <c r="H1421" s="133">
        <v>1</v>
      </c>
      <c r="I1421" s="133"/>
      <c r="J1421" s="112"/>
      <c r="K1421" s="133">
        <v>1</v>
      </c>
      <c r="L1421" s="133"/>
      <c r="M1421" s="134" t="s">
        <v>290</v>
      </c>
      <c r="N1421" s="154">
        <v>64845</v>
      </c>
    </row>
    <row r="1422" spans="1:14" ht="22.5" x14ac:dyDescent="0.45">
      <c r="A1422" s="106">
        <v>1417</v>
      </c>
      <c r="B1422" s="167" t="s">
        <v>1951</v>
      </c>
      <c r="C1422" s="146">
        <v>60</v>
      </c>
      <c r="D1422" s="135" t="s">
        <v>1187</v>
      </c>
      <c r="E1422" s="156">
        <v>64828</v>
      </c>
      <c r="F1422" s="155" t="s">
        <v>642</v>
      </c>
      <c r="G1422" s="114" t="s">
        <v>1259</v>
      </c>
      <c r="H1422" s="133">
        <v>1</v>
      </c>
      <c r="I1422" s="133"/>
      <c r="J1422" s="112"/>
      <c r="K1422" s="133">
        <v>1</v>
      </c>
      <c r="L1422" s="133"/>
      <c r="M1422" s="134" t="s">
        <v>290</v>
      </c>
      <c r="N1422" s="154">
        <v>64845</v>
      </c>
    </row>
    <row r="1423" spans="1:14" ht="22.5" x14ac:dyDescent="0.45">
      <c r="A1423" s="106">
        <v>1418</v>
      </c>
      <c r="B1423" s="167" t="s">
        <v>1952</v>
      </c>
      <c r="C1423" s="146">
        <v>60</v>
      </c>
      <c r="D1423" s="135" t="s">
        <v>1187</v>
      </c>
      <c r="E1423" s="156">
        <v>64828</v>
      </c>
      <c r="F1423" s="155" t="s">
        <v>642</v>
      </c>
      <c r="G1423" s="114" t="s">
        <v>1259</v>
      </c>
      <c r="H1423" s="133">
        <v>1</v>
      </c>
      <c r="I1423" s="133"/>
      <c r="J1423" s="112"/>
      <c r="K1423" s="133">
        <v>1</v>
      </c>
      <c r="L1423" s="133"/>
      <c r="M1423" s="134" t="s">
        <v>290</v>
      </c>
      <c r="N1423" s="154">
        <v>64845</v>
      </c>
    </row>
    <row r="1424" spans="1:14" ht="22.5" x14ac:dyDescent="0.45">
      <c r="A1424" s="106">
        <v>1419</v>
      </c>
      <c r="B1424" s="167" t="s">
        <v>1953</v>
      </c>
      <c r="C1424" s="146">
        <v>24</v>
      </c>
      <c r="D1424" s="135" t="s">
        <v>1187</v>
      </c>
      <c r="E1424" s="156">
        <v>64828</v>
      </c>
      <c r="F1424" s="155" t="s">
        <v>642</v>
      </c>
      <c r="G1424" s="114" t="s">
        <v>1259</v>
      </c>
      <c r="H1424" s="133">
        <v>1</v>
      </c>
      <c r="I1424" s="133"/>
      <c r="J1424" s="112"/>
      <c r="K1424" s="133">
        <v>1</v>
      </c>
      <c r="L1424" s="133"/>
      <c r="M1424" s="134" t="s">
        <v>290</v>
      </c>
      <c r="N1424" s="154">
        <v>64845</v>
      </c>
    </row>
    <row r="1425" spans="1:14" ht="22.5" x14ac:dyDescent="0.45">
      <c r="A1425" s="106">
        <v>1420</v>
      </c>
      <c r="B1425" s="167" t="s">
        <v>1954</v>
      </c>
      <c r="C1425" s="146">
        <v>11</v>
      </c>
      <c r="D1425" s="135" t="s">
        <v>861</v>
      </c>
      <c r="E1425" s="156">
        <v>64828</v>
      </c>
      <c r="F1425" s="155" t="s">
        <v>642</v>
      </c>
      <c r="G1425" s="114" t="s">
        <v>1259</v>
      </c>
      <c r="H1425" s="133">
        <v>1</v>
      </c>
      <c r="I1425" s="133"/>
      <c r="J1425" s="112"/>
      <c r="K1425" s="133">
        <v>1</v>
      </c>
      <c r="L1425" s="133"/>
      <c r="M1425" s="134" t="s">
        <v>290</v>
      </c>
      <c r="N1425" s="154">
        <v>64845</v>
      </c>
    </row>
    <row r="1426" spans="1:14" ht="22.5" x14ac:dyDescent="0.45">
      <c r="A1426" s="106">
        <v>1421</v>
      </c>
      <c r="B1426" s="167" t="s">
        <v>1955</v>
      </c>
      <c r="C1426" s="146">
        <v>28</v>
      </c>
      <c r="D1426" s="135" t="s">
        <v>858</v>
      </c>
      <c r="E1426" s="156">
        <v>64828</v>
      </c>
      <c r="F1426" s="155" t="s">
        <v>642</v>
      </c>
      <c r="G1426" s="114" t="s">
        <v>1259</v>
      </c>
      <c r="H1426" s="133">
        <v>1</v>
      </c>
      <c r="I1426" s="133"/>
      <c r="J1426" s="112"/>
      <c r="K1426" s="133">
        <v>1</v>
      </c>
      <c r="L1426" s="133"/>
      <c r="M1426" s="134" t="s">
        <v>290</v>
      </c>
      <c r="N1426" s="154">
        <v>64845</v>
      </c>
    </row>
    <row r="1427" spans="1:14" ht="22.5" x14ac:dyDescent="0.45">
      <c r="A1427" s="106">
        <v>1422</v>
      </c>
      <c r="B1427" s="167" t="s">
        <v>1956</v>
      </c>
      <c r="C1427" s="146">
        <v>32</v>
      </c>
      <c r="D1427" s="135" t="s">
        <v>1029</v>
      </c>
      <c r="E1427" s="156">
        <v>64828</v>
      </c>
      <c r="F1427" s="155" t="s">
        <v>642</v>
      </c>
      <c r="G1427" s="114" t="s">
        <v>1259</v>
      </c>
      <c r="H1427" s="133">
        <v>1</v>
      </c>
      <c r="I1427" s="133"/>
      <c r="J1427" s="112"/>
      <c r="K1427" s="133">
        <v>1</v>
      </c>
      <c r="L1427" s="133"/>
      <c r="M1427" s="134" t="s">
        <v>290</v>
      </c>
      <c r="N1427" s="154">
        <v>64845</v>
      </c>
    </row>
    <row r="1428" spans="1:14" ht="22.5" x14ac:dyDescent="0.45">
      <c r="A1428" s="106">
        <v>1423</v>
      </c>
      <c r="B1428" s="167" t="s">
        <v>1957</v>
      </c>
      <c r="C1428" s="146">
        <v>38</v>
      </c>
      <c r="D1428" s="135" t="s">
        <v>535</v>
      </c>
      <c r="E1428" s="156">
        <v>64828</v>
      </c>
      <c r="F1428" s="155" t="s">
        <v>642</v>
      </c>
      <c r="G1428" s="114" t="s">
        <v>1259</v>
      </c>
      <c r="H1428" s="133">
        <v>1</v>
      </c>
      <c r="I1428" s="133"/>
      <c r="J1428" s="112"/>
      <c r="K1428" s="133">
        <v>1</v>
      </c>
      <c r="L1428" s="133"/>
      <c r="M1428" s="134" t="s">
        <v>290</v>
      </c>
      <c r="N1428" s="154">
        <v>64845</v>
      </c>
    </row>
    <row r="1429" spans="1:14" ht="22.5" x14ac:dyDescent="0.45">
      <c r="A1429" s="106">
        <v>1424</v>
      </c>
      <c r="B1429" s="167" t="s">
        <v>1958</v>
      </c>
      <c r="C1429" s="146">
        <v>31</v>
      </c>
      <c r="D1429" s="135" t="s">
        <v>856</v>
      </c>
      <c r="E1429" s="156">
        <v>64828</v>
      </c>
      <c r="F1429" s="155" t="s">
        <v>642</v>
      </c>
      <c r="G1429" s="114" t="s">
        <v>1259</v>
      </c>
      <c r="H1429" s="133">
        <v>1</v>
      </c>
      <c r="I1429" s="133"/>
      <c r="J1429" s="112"/>
      <c r="K1429" s="133">
        <v>1</v>
      </c>
      <c r="L1429" s="133"/>
      <c r="M1429" s="134" t="s">
        <v>290</v>
      </c>
      <c r="N1429" s="154">
        <v>64845</v>
      </c>
    </row>
    <row r="1430" spans="1:14" ht="22.5" x14ac:dyDescent="0.45">
      <c r="A1430" s="106">
        <v>1425</v>
      </c>
      <c r="B1430" s="167" t="s">
        <v>1959</v>
      </c>
      <c r="C1430" s="146">
        <v>31</v>
      </c>
      <c r="D1430" s="135" t="s">
        <v>861</v>
      </c>
      <c r="E1430" s="156">
        <v>64828</v>
      </c>
      <c r="F1430" s="155" t="s">
        <v>642</v>
      </c>
      <c r="G1430" s="114" t="s">
        <v>1259</v>
      </c>
      <c r="H1430" s="133">
        <v>1</v>
      </c>
      <c r="I1430" s="133"/>
      <c r="J1430" s="112"/>
      <c r="K1430" s="133">
        <v>1</v>
      </c>
      <c r="L1430" s="133"/>
      <c r="M1430" s="134" t="s">
        <v>290</v>
      </c>
      <c r="N1430" s="154">
        <v>64845</v>
      </c>
    </row>
    <row r="1431" spans="1:14" ht="22.5" x14ac:dyDescent="0.45">
      <c r="A1431" s="106">
        <v>1426</v>
      </c>
      <c r="B1431" s="167" t="s">
        <v>1960</v>
      </c>
      <c r="C1431" s="146">
        <v>33</v>
      </c>
      <c r="D1431" s="135" t="s">
        <v>1029</v>
      </c>
      <c r="E1431" s="156">
        <v>64828</v>
      </c>
      <c r="F1431" s="155" t="s">
        <v>642</v>
      </c>
      <c r="G1431" s="114" t="s">
        <v>1259</v>
      </c>
      <c r="H1431" s="133">
        <v>1</v>
      </c>
      <c r="I1431" s="133"/>
      <c r="J1431" s="112"/>
      <c r="K1431" s="133">
        <v>1</v>
      </c>
      <c r="L1431" s="133"/>
      <c r="M1431" s="134" t="s">
        <v>290</v>
      </c>
      <c r="N1431" s="154">
        <v>64845</v>
      </c>
    </row>
    <row r="1432" spans="1:14" ht="22.5" x14ac:dyDescent="0.45">
      <c r="A1432" s="106">
        <v>1427</v>
      </c>
      <c r="B1432" s="167" t="s">
        <v>1961</v>
      </c>
      <c r="C1432" s="146">
        <v>23</v>
      </c>
      <c r="D1432" s="135" t="s">
        <v>1511</v>
      </c>
      <c r="E1432" s="156">
        <v>64828</v>
      </c>
      <c r="F1432" s="155" t="s">
        <v>642</v>
      </c>
      <c r="G1432" s="114" t="s">
        <v>1259</v>
      </c>
      <c r="H1432" s="133">
        <v>1</v>
      </c>
      <c r="I1432" s="133"/>
      <c r="J1432" s="112"/>
      <c r="K1432" s="133">
        <v>1</v>
      </c>
      <c r="L1432" s="133"/>
      <c r="M1432" s="134" t="s">
        <v>290</v>
      </c>
      <c r="N1432" s="154">
        <v>64845</v>
      </c>
    </row>
    <row r="1433" spans="1:14" ht="22.5" x14ac:dyDescent="0.45">
      <c r="A1433" s="106">
        <v>1428</v>
      </c>
      <c r="B1433" s="167" t="s">
        <v>1963</v>
      </c>
      <c r="C1433" s="146">
        <v>46</v>
      </c>
      <c r="D1433" s="135" t="s">
        <v>861</v>
      </c>
      <c r="E1433" s="156">
        <v>64828</v>
      </c>
      <c r="F1433" s="155" t="s">
        <v>642</v>
      </c>
      <c r="G1433" s="114" t="s">
        <v>1259</v>
      </c>
      <c r="H1433" s="133">
        <v>1</v>
      </c>
      <c r="I1433" s="133"/>
      <c r="J1433" s="112"/>
      <c r="K1433" s="133">
        <v>1</v>
      </c>
      <c r="L1433" s="133"/>
      <c r="M1433" s="134" t="s">
        <v>290</v>
      </c>
      <c r="N1433" s="154">
        <v>64845</v>
      </c>
    </row>
    <row r="1434" spans="1:14" ht="22.5" x14ac:dyDescent="0.45">
      <c r="A1434" s="106">
        <v>1429</v>
      </c>
      <c r="B1434" s="167" t="s">
        <v>1970</v>
      </c>
      <c r="C1434" s="146">
        <v>40</v>
      </c>
      <c r="D1434" s="135" t="s">
        <v>863</v>
      </c>
      <c r="E1434" s="156">
        <v>64828</v>
      </c>
      <c r="F1434" s="155" t="s">
        <v>642</v>
      </c>
      <c r="G1434" s="114" t="s">
        <v>1259</v>
      </c>
      <c r="H1434" s="133">
        <v>1</v>
      </c>
      <c r="I1434" s="133"/>
      <c r="J1434" s="112"/>
      <c r="K1434" s="133">
        <v>1</v>
      </c>
      <c r="L1434" s="133"/>
      <c r="M1434" s="134" t="s">
        <v>290</v>
      </c>
      <c r="N1434" s="154">
        <v>64845</v>
      </c>
    </row>
    <row r="1435" spans="1:14" ht="22.5" x14ac:dyDescent="0.45">
      <c r="A1435" s="106">
        <v>1430</v>
      </c>
      <c r="B1435" s="167" t="s">
        <v>1971</v>
      </c>
      <c r="C1435" s="146">
        <v>28</v>
      </c>
      <c r="D1435" s="135" t="s">
        <v>863</v>
      </c>
      <c r="E1435" s="156">
        <v>64828</v>
      </c>
      <c r="F1435" s="155" t="s">
        <v>642</v>
      </c>
      <c r="G1435" s="114" t="s">
        <v>1259</v>
      </c>
      <c r="H1435" s="133">
        <v>1</v>
      </c>
      <c r="I1435" s="133"/>
      <c r="J1435" s="112"/>
      <c r="K1435" s="133">
        <v>1</v>
      </c>
      <c r="L1435" s="133"/>
      <c r="M1435" s="134" t="s">
        <v>290</v>
      </c>
      <c r="N1435" s="154">
        <v>64845</v>
      </c>
    </row>
    <row r="1436" spans="1:14" ht="22.5" x14ac:dyDescent="0.45">
      <c r="A1436" s="106">
        <v>1431</v>
      </c>
      <c r="B1436" s="167" t="s">
        <v>1964</v>
      </c>
      <c r="C1436" s="146">
        <v>26</v>
      </c>
      <c r="D1436" s="135" t="s">
        <v>863</v>
      </c>
      <c r="E1436" s="156">
        <v>64828</v>
      </c>
      <c r="F1436" s="155" t="s">
        <v>642</v>
      </c>
      <c r="G1436" s="114" t="s">
        <v>1259</v>
      </c>
      <c r="H1436" s="133">
        <v>1</v>
      </c>
      <c r="I1436" s="133"/>
      <c r="J1436" s="112"/>
      <c r="K1436" s="133">
        <v>1</v>
      </c>
      <c r="L1436" s="133"/>
      <c r="M1436" s="134" t="s">
        <v>290</v>
      </c>
      <c r="N1436" s="154">
        <v>64845</v>
      </c>
    </row>
    <row r="1437" spans="1:14" ht="22.5" x14ac:dyDescent="0.45">
      <c r="A1437" s="106">
        <v>1432</v>
      </c>
      <c r="B1437" s="167" t="s">
        <v>1965</v>
      </c>
      <c r="C1437" s="146">
        <v>29</v>
      </c>
      <c r="D1437" s="135" t="s">
        <v>1085</v>
      </c>
      <c r="E1437" s="156">
        <v>64828</v>
      </c>
      <c r="F1437" s="155" t="s">
        <v>642</v>
      </c>
      <c r="G1437" s="114" t="s">
        <v>1259</v>
      </c>
      <c r="H1437" s="133">
        <v>1</v>
      </c>
      <c r="I1437" s="133"/>
      <c r="J1437" s="112"/>
      <c r="K1437" s="133">
        <v>1</v>
      </c>
      <c r="L1437" s="133"/>
      <c r="M1437" s="134" t="s">
        <v>290</v>
      </c>
      <c r="N1437" s="154">
        <v>64844</v>
      </c>
    </row>
    <row r="1438" spans="1:14" ht="22.5" x14ac:dyDescent="0.45">
      <c r="A1438" s="106">
        <v>1433</v>
      </c>
      <c r="B1438" s="167" t="s">
        <v>1966</v>
      </c>
      <c r="C1438" s="146">
        <v>28</v>
      </c>
      <c r="D1438" s="135" t="s">
        <v>1085</v>
      </c>
      <c r="E1438" s="156">
        <v>64828</v>
      </c>
      <c r="F1438" s="155" t="s">
        <v>642</v>
      </c>
      <c r="G1438" s="114" t="s">
        <v>1259</v>
      </c>
      <c r="H1438" s="133">
        <v>1</v>
      </c>
      <c r="I1438" s="133"/>
      <c r="J1438" s="112"/>
      <c r="K1438" s="133">
        <v>1</v>
      </c>
      <c r="L1438" s="133"/>
      <c r="M1438" s="134" t="s">
        <v>290</v>
      </c>
      <c r="N1438" s="154">
        <v>64844</v>
      </c>
    </row>
    <row r="1439" spans="1:14" ht="22.5" x14ac:dyDescent="0.45">
      <c r="A1439" s="106">
        <v>1434</v>
      </c>
      <c r="B1439" s="167" t="s">
        <v>1967</v>
      </c>
      <c r="C1439" s="146">
        <v>25</v>
      </c>
      <c r="D1439" s="135" t="s">
        <v>1085</v>
      </c>
      <c r="E1439" s="156">
        <v>64828</v>
      </c>
      <c r="F1439" s="155" t="s">
        <v>642</v>
      </c>
      <c r="G1439" s="114" t="s">
        <v>1259</v>
      </c>
      <c r="H1439" s="133">
        <v>1</v>
      </c>
      <c r="I1439" s="133"/>
      <c r="J1439" s="112"/>
      <c r="K1439" s="133">
        <v>1</v>
      </c>
      <c r="L1439" s="133"/>
      <c r="M1439" s="134" t="s">
        <v>290</v>
      </c>
      <c r="N1439" s="154">
        <v>64844</v>
      </c>
    </row>
    <row r="1440" spans="1:14" ht="22.5" x14ac:dyDescent="0.45">
      <c r="A1440" s="106">
        <v>1435</v>
      </c>
      <c r="B1440" s="167" t="s">
        <v>1968</v>
      </c>
      <c r="C1440" s="146">
        <v>27</v>
      </c>
      <c r="D1440" s="135" t="s">
        <v>1085</v>
      </c>
      <c r="E1440" s="156">
        <v>64828</v>
      </c>
      <c r="F1440" s="155" t="s">
        <v>642</v>
      </c>
      <c r="G1440" s="114" t="s">
        <v>1259</v>
      </c>
      <c r="H1440" s="133">
        <v>1</v>
      </c>
      <c r="I1440" s="133"/>
      <c r="J1440" s="112"/>
      <c r="K1440" s="133">
        <v>1</v>
      </c>
      <c r="L1440" s="133"/>
      <c r="M1440" s="134" t="s">
        <v>290</v>
      </c>
      <c r="N1440" s="154">
        <v>64844</v>
      </c>
    </row>
    <row r="1441" spans="1:14" ht="22.5" x14ac:dyDescent="0.45">
      <c r="A1441" s="106">
        <v>1436</v>
      </c>
      <c r="B1441" s="167" t="s">
        <v>1969</v>
      </c>
      <c r="C1441" s="146">
        <v>49</v>
      </c>
      <c r="D1441" s="135" t="s">
        <v>1085</v>
      </c>
      <c r="E1441" s="156">
        <v>64828</v>
      </c>
      <c r="F1441" s="155" t="s">
        <v>642</v>
      </c>
      <c r="G1441" s="114" t="s">
        <v>1259</v>
      </c>
      <c r="H1441" s="133">
        <v>1</v>
      </c>
      <c r="I1441" s="133"/>
      <c r="J1441" s="112"/>
      <c r="K1441" s="133">
        <v>1</v>
      </c>
      <c r="L1441" s="133"/>
      <c r="M1441" s="134" t="s">
        <v>290</v>
      </c>
      <c r="N1441" s="154">
        <v>64844</v>
      </c>
    </row>
    <row r="1442" spans="1:14" ht="22.5" x14ac:dyDescent="0.45">
      <c r="A1442" s="106">
        <v>1437</v>
      </c>
      <c r="B1442" s="167" t="s">
        <v>1972</v>
      </c>
      <c r="C1442" s="146">
        <v>32</v>
      </c>
      <c r="D1442" s="135" t="s">
        <v>1085</v>
      </c>
      <c r="E1442" s="156">
        <v>64828</v>
      </c>
      <c r="F1442" s="155" t="s">
        <v>642</v>
      </c>
      <c r="G1442" s="114" t="s">
        <v>1259</v>
      </c>
      <c r="H1442" s="133">
        <v>1</v>
      </c>
      <c r="I1442" s="133"/>
      <c r="J1442" s="112"/>
      <c r="K1442" s="133">
        <v>1</v>
      </c>
      <c r="L1442" s="133"/>
      <c r="M1442" s="134" t="s">
        <v>290</v>
      </c>
      <c r="N1442" s="154">
        <v>64844</v>
      </c>
    </row>
    <row r="1443" spans="1:14" ht="22.5" x14ac:dyDescent="0.45">
      <c r="A1443" s="106">
        <v>1438</v>
      </c>
      <c r="B1443" s="167" t="s">
        <v>1973</v>
      </c>
      <c r="C1443" s="146">
        <v>37</v>
      </c>
      <c r="D1443" s="135" t="s">
        <v>1085</v>
      </c>
      <c r="E1443" s="156">
        <v>64828</v>
      </c>
      <c r="F1443" s="155" t="s">
        <v>642</v>
      </c>
      <c r="G1443" s="114" t="s">
        <v>1259</v>
      </c>
      <c r="H1443" s="133">
        <v>1</v>
      </c>
      <c r="I1443" s="133"/>
      <c r="J1443" s="112"/>
      <c r="K1443" s="133">
        <v>1</v>
      </c>
      <c r="L1443" s="133"/>
      <c r="M1443" s="134" t="s">
        <v>290</v>
      </c>
      <c r="N1443" s="154">
        <v>64844</v>
      </c>
    </row>
    <row r="1444" spans="1:14" ht="22.5" x14ac:dyDescent="0.45">
      <c r="A1444" s="106">
        <v>1439</v>
      </c>
      <c r="B1444" s="167" t="s">
        <v>1974</v>
      </c>
      <c r="C1444" s="146">
        <v>28</v>
      </c>
      <c r="D1444" s="135" t="s">
        <v>1010</v>
      </c>
      <c r="E1444" s="156">
        <v>64828</v>
      </c>
      <c r="F1444" s="155" t="s">
        <v>642</v>
      </c>
      <c r="G1444" s="114" t="s">
        <v>1259</v>
      </c>
      <c r="H1444" s="133">
        <v>1</v>
      </c>
      <c r="I1444" s="133"/>
      <c r="J1444" s="112"/>
      <c r="K1444" s="133">
        <v>1</v>
      </c>
      <c r="L1444" s="133"/>
      <c r="M1444" s="134" t="s">
        <v>290</v>
      </c>
      <c r="N1444" s="154">
        <v>64844</v>
      </c>
    </row>
    <row r="1445" spans="1:14" ht="22.5" x14ac:dyDescent="0.45">
      <c r="A1445" s="106">
        <v>1440</v>
      </c>
      <c r="B1445" s="167" t="s">
        <v>1975</v>
      </c>
      <c r="C1445" s="146">
        <v>47</v>
      </c>
      <c r="D1445" s="135" t="s">
        <v>1085</v>
      </c>
      <c r="E1445" s="156">
        <v>64828</v>
      </c>
      <c r="F1445" s="155" t="s">
        <v>642</v>
      </c>
      <c r="G1445" s="114" t="s">
        <v>1259</v>
      </c>
      <c r="H1445" s="133">
        <v>1</v>
      </c>
      <c r="I1445" s="133"/>
      <c r="J1445" s="112"/>
      <c r="K1445" s="133">
        <v>1</v>
      </c>
      <c r="L1445" s="133"/>
      <c r="M1445" s="134" t="s">
        <v>290</v>
      </c>
      <c r="N1445" s="154">
        <v>64844</v>
      </c>
    </row>
    <row r="1446" spans="1:14" ht="22.5" x14ac:dyDescent="0.45">
      <c r="A1446" s="106">
        <v>1441</v>
      </c>
      <c r="B1446" s="167" t="s">
        <v>1976</v>
      </c>
      <c r="C1446" s="146">
        <v>1.6</v>
      </c>
      <c r="D1446" s="135" t="s">
        <v>1085</v>
      </c>
      <c r="E1446" s="156">
        <v>64828</v>
      </c>
      <c r="F1446" s="155" t="s">
        <v>642</v>
      </c>
      <c r="G1446" s="114" t="s">
        <v>1259</v>
      </c>
      <c r="H1446" s="133">
        <v>1</v>
      </c>
      <c r="I1446" s="133"/>
      <c r="J1446" s="112"/>
      <c r="K1446" s="133">
        <v>1</v>
      </c>
      <c r="L1446" s="133"/>
      <c r="M1446" s="134" t="s">
        <v>290</v>
      </c>
      <c r="N1446" s="154">
        <v>64844</v>
      </c>
    </row>
    <row r="1447" spans="1:14" ht="22.5" x14ac:dyDescent="0.45">
      <c r="A1447" s="106">
        <v>1442</v>
      </c>
      <c r="B1447" s="167" t="s">
        <v>1977</v>
      </c>
      <c r="C1447" s="146">
        <v>15</v>
      </c>
      <c r="D1447" s="135" t="s">
        <v>1085</v>
      </c>
      <c r="E1447" s="156">
        <v>64828</v>
      </c>
      <c r="F1447" s="155" t="s">
        <v>642</v>
      </c>
      <c r="G1447" s="114" t="s">
        <v>1259</v>
      </c>
      <c r="H1447" s="133">
        <v>1</v>
      </c>
      <c r="I1447" s="133"/>
      <c r="J1447" s="112"/>
      <c r="K1447" s="133">
        <v>1</v>
      </c>
      <c r="L1447" s="133"/>
      <c r="M1447" s="134" t="s">
        <v>290</v>
      </c>
      <c r="N1447" s="154">
        <v>64844</v>
      </c>
    </row>
    <row r="1448" spans="1:14" ht="22.5" x14ac:dyDescent="0.45">
      <c r="A1448" s="106">
        <v>1443</v>
      </c>
      <c r="B1448" s="167" t="s">
        <v>1978</v>
      </c>
      <c r="C1448" s="146">
        <v>33</v>
      </c>
      <c r="D1448" s="135" t="s">
        <v>985</v>
      </c>
      <c r="E1448" s="156">
        <v>64828</v>
      </c>
      <c r="F1448" s="155" t="s">
        <v>642</v>
      </c>
      <c r="G1448" s="114" t="s">
        <v>1259</v>
      </c>
      <c r="H1448" s="133">
        <v>1</v>
      </c>
      <c r="I1448" s="133"/>
      <c r="J1448" s="112"/>
      <c r="K1448" s="133">
        <v>1</v>
      </c>
      <c r="L1448" s="133"/>
      <c r="M1448" s="134" t="s">
        <v>290</v>
      </c>
      <c r="N1448" s="154">
        <v>64844</v>
      </c>
    </row>
    <row r="1449" spans="1:14" ht="22.5" x14ac:dyDescent="0.45">
      <c r="A1449" s="106">
        <v>1444</v>
      </c>
      <c r="B1449" s="167" t="s">
        <v>1979</v>
      </c>
      <c r="C1449" s="146">
        <v>28</v>
      </c>
      <c r="D1449" s="135" t="s">
        <v>1085</v>
      </c>
      <c r="E1449" s="156">
        <v>64828</v>
      </c>
      <c r="F1449" s="155" t="s">
        <v>642</v>
      </c>
      <c r="G1449" s="114" t="s">
        <v>1259</v>
      </c>
      <c r="H1449" s="133">
        <v>1</v>
      </c>
      <c r="I1449" s="133"/>
      <c r="J1449" s="112"/>
      <c r="K1449" s="133">
        <v>1</v>
      </c>
      <c r="L1449" s="133"/>
      <c r="M1449" s="134" t="s">
        <v>290</v>
      </c>
      <c r="N1449" s="154">
        <v>64844</v>
      </c>
    </row>
    <row r="1450" spans="1:14" ht="22.5" x14ac:dyDescent="0.45">
      <c r="A1450" s="106">
        <v>1445</v>
      </c>
      <c r="B1450" s="167" t="s">
        <v>1962</v>
      </c>
      <c r="C1450" s="146">
        <v>43</v>
      </c>
      <c r="D1450" s="135" t="s">
        <v>1010</v>
      </c>
      <c r="E1450" s="156">
        <v>64828</v>
      </c>
      <c r="F1450" s="155" t="s">
        <v>642</v>
      </c>
      <c r="G1450" s="114" t="s">
        <v>1259</v>
      </c>
      <c r="H1450" s="133">
        <v>1</v>
      </c>
      <c r="I1450" s="133"/>
      <c r="J1450" s="112"/>
      <c r="K1450" s="133">
        <v>1</v>
      </c>
      <c r="L1450" s="133"/>
      <c r="M1450" s="134" t="s">
        <v>290</v>
      </c>
      <c r="N1450" s="154">
        <v>64844</v>
      </c>
    </row>
    <row r="1451" spans="1:14" ht="22.5" x14ac:dyDescent="0.45">
      <c r="A1451" s="106">
        <v>1446</v>
      </c>
      <c r="B1451" s="167" t="s">
        <v>1990</v>
      </c>
      <c r="C1451" s="146">
        <v>38</v>
      </c>
      <c r="D1451" s="135" t="s">
        <v>1009</v>
      </c>
      <c r="E1451" s="156">
        <v>64828</v>
      </c>
      <c r="F1451" s="155" t="s">
        <v>642</v>
      </c>
      <c r="G1451" s="114" t="s">
        <v>1259</v>
      </c>
      <c r="H1451" s="133">
        <v>1</v>
      </c>
      <c r="I1451" s="133"/>
      <c r="J1451" s="112"/>
      <c r="K1451" s="133">
        <v>1</v>
      </c>
      <c r="L1451" s="133"/>
      <c r="M1451" s="134" t="s">
        <v>290</v>
      </c>
      <c r="N1451" s="154">
        <v>64844</v>
      </c>
    </row>
    <row r="1452" spans="1:14" ht="22.5" x14ac:dyDescent="0.45">
      <c r="A1452" s="106">
        <v>1447</v>
      </c>
      <c r="B1452" s="167" t="s">
        <v>1980</v>
      </c>
      <c r="C1452" s="146">
        <v>41</v>
      </c>
      <c r="D1452" s="135" t="s">
        <v>1010</v>
      </c>
      <c r="E1452" s="156">
        <v>64828</v>
      </c>
      <c r="F1452" s="155" t="s">
        <v>642</v>
      </c>
      <c r="G1452" s="114" t="s">
        <v>1259</v>
      </c>
      <c r="H1452" s="133">
        <v>1</v>
      </c>
      <c r="I1452" s="133"/>
      <c r="J1452" s="112"/>
      <c r="K1452" s="133">
        <v>1</v>
      </c>
      <c r="L1452" s="133"/>
      <c r="M1452" s="134" t="s">
        <v>290</v>
      </c>
      <c r="N1452" s="154">
        <v>64844</v>
      </c>
    </row>
    <row r="1453" spans="1:14" ht="22.5" x14ac:dyDescent="0.45">
      <c r="A1453" s="106">
        <v>1448</v>
      </c>
      <c r="B1453" s="167" t="s">
        <v>1981</v>
      </c>
      <c r="C1453" s="146">
        <v>35</v>
      </c>
      <c r="D1453" s="135" t="s">
        <v>402</v>
      </c>
      <c r="E1453" s="156">
        <v>64828</v>
      </c>
      <c r="F1453" s="155" t="s">
        <v>642</v>
      </c>
      <c r="G1453" s="114" t="s">
        <v>1259</v>
      </c>
      <c r="H1453" s="133">
        <v>1</v>
      </c>
      <c r="I1453" s="133"/>
      <c r="J1453" s="112"/>
      <c r="K1453" s="133">
        <v>1</v>
      </c>
      <c r="L1453" s="133"/>
      <c r="M1453" s="134" t="s">
        <v>290</v>
      </c>
      <c r="N1453" s="154">
        <v>64844</v>
      </c>
    </row>
    <row r="1454" spans="1:14" ht="22.5" x14ac:dyDescent="0.45">
      <c r="A1454" s="106">
        <v>1449</v>
      </c>
      <c r="B1454" s="167" t="s">
        <v>3302</v>
      </c>
      <c r="C1454" s="146">
        <v>48</v>
      </c>
      <c r="D1454" s="135" t="s">
        <v>974</v>
      </c>
      <c r="E1454" s="156">
        <v>64828</v>
      </c>
      <c r="F1454" s="155" t="s">
        <v>1991</v>
      </c>
      <c r="G1454" s="114" t="s">
        <v>1259</v>
      </c>
      <c r="H1454" s="133">
        <v>1</v>
      </c>
      <c r="I1454" s="133"/>
      <c r="J1454" s="112"/>
      <c r="K1454" s="133">
        <v>1</v>
      </c>
      <c r="L1454" s="133"/>
      <c r="M1454" s="134" t="s">
        <v>290</v>
      </c>
      <c r="N1454" s="154">
        <v>64835</v>
      </c>
    </row>
    <row r="1455" spans="1:14" ht="22.5" x14ac:dyDescent="0.45">
      <c r="A1455" s="106">
        <v>1450</v>
      </c>
      <c r="B1455" s="167" t="s">
        <v>1992</v>
      </c>
      <c r="C1455" s="146">
        <v>40</v>
      </c>
      <c r="D1455" s="135" t="s">
        <v>974</v>
      </c>
      <c r="E1455" s="156">
        <v>64828</v>
      </c>
      <c r="F1455" s="155" t="s">
        <v>1550</v>
      </c>
      <c r="G1455" s="114" t="s">
        <v>1259</v>
      </c>
      <c r="H1455" s="133">
        <v>1</v>
      </c>
      <c r="I1455" s="133"/>
      <c r="J1455" s="112"/>
      <c r="K1455" s="133">
        <v>1</v>
      </c>
      <c r="L1455" s="133"/>
      <c r="M1455" s="134" t="s">
        <v>290</v>
      </c>
      <c r="N1455" s="154">
        <v>64835</v>
      </c>
    </row>
    <row r="1456" spans="1:14" ht="22.5" x14ac:dyDescent="0.45">
      <c r="A1456" s="106">
        <v>1451</v>
      </c>
      <c r="B1456" s="167" t="s">
        <v>1982</v>
      </c>
      <c r="C1456" s="146">
        <v>51</v>
      </c>
      <c r="D1456" s="135" t="s">
        <v>402</v>
      </c>
      <c r="E1456" s="156">
        <v>64828</v>
      </c>
      <c r="F1456" s="155" t="s">
        <v>1993</v>
      </c>
      <c r="G1456" s="114" t="s">
        <v>1259</v>
      </c>
      <c r="H1456" s="133">
        <v>1</v>
      </c>
      <c r="I1456" s="133"/>
      <c r="J1456" s="112"/>
      <c r="K1456" s="133">
        <v>1</v>
      </c>
      <c r="L1456" s="133"/>
      <c r="M1456" s="134" t="s">
        <v>290</v>
      </c>
      <c r="N1456" s="154">
        <v>64835</v>
      </c>
    </row>
    <row r="1457" spans="1:14" ht="22.5" x14ac:dyDescent="0.45">
      <c r="A1457" s="106">
        <v>1452</v>
      </c>
      <c r="B1457" s="167" t="s">
        <v>1983</v>
      </c>
      <c r="C1457" s="146">
        <v>40</v>
      </c>
      <c r="D1457" s="135" t="s">
        <v>975</v>
      </c>
      <c r="E1457" s="156">
        <v>64828</v>
      </c>
      <c r="F1457" s="155" t="s">
        <v>1991</v>
      </c>
      <c r="G1457" s="114" t="s">
        <v>1259</v>
      </c>
      <c r="H1457" s="133">
        <v>1</v>
      </c>
      <c r="I1457" s="133"/>
      <c r="J1457" s="112"/>
      <c r="K1457" s="133">
        <v>1</v>
      </c>
      <c r="L1457" s="133"/>
      <c r="M1457" s="134" t="s">
        <v>290</v>
      </c>
      <c r="N1457" s="154">
        <v>64835</v>
      </c>
    </row>
    <row r="1458" spans="1:14" ht="22.5" x14ac:dyDescent="0.45">
      <c r="A1458" s="106">
        <v>1453</v>
      </c>
      <c r="B1458" s="167" t="s">
        <v>2666</v>
      </c>
      <c r="C1458" s="146">
        <v>25</v>
      </c>
      <c r="D1458" s="135" t="s">
        <v>402</v>
      </c>
      <c r="E1458" s="156">
        <v>64828</v>
      </c>
      <c r="F1458" s="155" t="s">
        <v>1550</v>
      </c>
      <c r="G1458" s="114" t="s">
        <v>1259</v>
      </c>
      <c r="H1458" s="133">
        <v>1</v>
      </c>
      <c r="I1458" s="133"/>
      <c r="J1458" s="112"/>
      <c r="K1458" s="133">
        <v>1</v>
      </c>
      <c r="L1458" s="133"/>
      <c r="M1458" s="134" t="s">
        <v>290</v>
      </c>
      <c r="N1458" s="154">
        <v>64835</v>
      </c>
    </row>
    <row r="1459" spans="1:14" ht="22.5" x14ac:dyDescent="0.45">
      <c r="A1459" s="106">
        <v>1454</v>
      </c>
      <c r="B1459" s="167" t="s">
        <v>1984</v>
      </c>
      <c r="C1459" s="146">
        <v>22</v>
      </c>
      <c r="D1459" s="135" t="s">
        <v>292</v>
      </c>
      <c r="E1459" s="156">
        <v>64828</v>
      </c>
      <c r="F1459" s="155" t="s">
        <v>642</v>
      </c>
      <c r="G1459" s="114" t="s">
        <v>1259</v>
      </c>
      <c r="H1459" s="133">
        <v>1</v>
      </c>
      <c r="I1459" s="133"/>
      <c r="J1459" s="112"/>
      <c r="K1459" s="133">
        <v>1</v>
      </c>
      <c r="L1459" s="133"/>
      <c r="M1459" s="134" t="s">
        <v>290</v>
      </c>
      <c r="N1459" s="154">
        <v>64845</v>
      </c>
    </row>
    <row r="1460" spans="1:14" ht="22.5" x14ac:dyDescent="0.45">
      <c r="A1460" s="106">
        <v>1455</v>
      </c>
      <c r="B1460" s="167" t="s">
        <v>1985</v>
      </c>
      <c r="C1460" s="146">
        <v>36</v>
      </c>
      <c r="D1460" s="135" t="s">
        <v>995</v>
      </c>
      <c r="E1460" s="156">
        <v>64828</v>
      </c>
      <c r="F1460" s="155" t="s">
        <v>642</v>
      </c>
      <c r="G1460" s="114" t="s">
        <v>1259</v>
      </c>
      <c r="H1460" s="133">
        <v>1</v>
      </c>
      <c r="I1460" s="133"/>
      <c r="J1460" s="112"/>
      <c r="K1460" s="133">
        <v>1</v>
      </c>
      <c r="L1460" s="133"/>
      <c r="M1460" s="134" t="s">
        <v>290</v>
      </c>
      <c r="N1460" s="154">
        <v>64845</v>
      </c>
    </row>
    <row r="1461" spans="1:14" ht="22.5" x14ac:dyDescent="0.45">
      <c r="A1461" s="106">
        <v>1456</v>
      </c>
      <c r="B1461" s="167" t="s">
        <v>1986</v>
      </c>
      <c r="C1461" s="146">
        <v>18</v>
      </c>
      <c r="D1461" s="135" t="s">
        <v>1749</v>
      </c>
      <c r="E1461" s="156">
        <v>64828</v>
      </c>
      <c r="F1461" s="155" t="s">
        <v>642</v>
      </c>
      <c r="G1461" s="114" t="s">
        <v>420</v>
      </c>
      <c r="H1461" s="133">
        <v>1</v>
      </c>
      <c r="I1461" s="133"/>
      <c r="J1461" s="112"/>
      <c r="K1461" s="112">
        <v>1</v>
      </c>
      <c r="L1461" s="133"/>
      <c r="M1461" s="134" t="s">
        <v>290</v>
      </c>
      <c r="N1461" s="154">
        <v>64842</v>
      </c>
    </row>
    <row r="1462" spans="1:14" ht="22.5" x14ac:dyDescent="0.45">
      <c r="A1462" s="106">
        <v>1457</v>
      </c>
      <c r="B1462" s="167" t="s">
        <v>1987</v>
      </c>
      <c r="C1462" s="146">
        <v>55</v>
      </c>
      <c r="D1462" s="135" t="s">
        <v>861</v>
      </c>
      <c r="E1462" s="156">
        <v>64828</v>
      </c>
      <c r="F1462" s="155" t="s">
        <v>642</v>
      </c>
      <c r="G1462" s="114" t="s">
        <v>1259</v>
      </c>
      <c r="H1462" s="133">
        <v>1</v>
      </c>
      <c r="I1462" s="133"/>
      <c r="J1462" s="112"/>
      <c r="K1462" s="112">
        <v>1</v>
      </c>
      <c r="L1462" s="133"/>
      <c r="M1462" s="134" t="s">
        <v>290</v>
      </c>
      <c r="N1462" s="154">
        <v>64845</v>
      </c>
    </row>
    <row r="1463" spans="1:14" ht="22.5" x14ac:dyDescent="0.45">
      <c r="A1463" s="106">
        <v>1458</v>
      </c>
      <c r="B1463" s="167" t="s">
        <v>1988</v>
      </c>
      <c r="C1463" s="146">
        <v>6</v>
      </c>
      <c r="D1463" s="135" t="s">
        <v>1023</v>
      </c>
      <c r="E1463" s="156">
        <v>64828</v>
      </c>
      <c r="F1463" s="155" t="s">
        <v>642</v>
      </c>
      <c r="G1463" s="114" t="s">
        <v>1259</v>
      </c>
      <c r="H1463" s="133">
        <v>1</v>
      </c>
      <c r="I1463" s="133"/>
      <c r="J1463" s="112"/>
      <c r="K1463" s="112">
        <v>1</v>
      </c>
      <c r="L1463" s="133"/>
      <c r="M1463" s="134" t="s">
        <v>290</v>
      </c>
      <c r="N1463" s="154">
        <v>64845</v>
      </c>
    </row>
    <row r="1464" spans="1:14" ht="22.5" x14ac:dyDescent="0.45">
      <c r="A1464" s="106">
        <v>1459</v>
      </c>
      <c r="B1464" s="167" t="s">
        <v>1989</v>
      </c>
      <c r="C1464" s="146">
        <v>84</v>
      </c>
      <c r="D1464" s="135" t="s">
        <v>1023</v>
      </c>
      <c r="E1464" s="156">
        <v>64828</v>
      </c>
      <c r="F1464" s="155" t="s">
        <v>642</v>
      </c>
      <c r="G1464" s="114" t="s">
        <v>1259</v>
      </c>
      <c r="H1464" s="133">
        <v>1</v>
      </c>
      <c r="I1464" s="133"/>
      <c r="J1464" s="112"/>
      <c r="K1464" s="112">
        <v>1</v>
      </c>
      <c r="L1464" s="133"/>
      <c r="M1464" s="134" t="s">
        <v>290</v>
      </c>
      <c r="N1464" s="154">
        <v>64845</v>
      </c>
    </row>
    <row r="1465" spans="1:14" ht="22.5" x14ac:dyDescent="0.45">
      <c r="A1465" s="106">
        <v>1460</v>
      </c>
      <c r="B1465" s="167" t="s">
        <v>961</v>
      </c>
      <c r="C1465" s="146">
        <v>25</v>
      </c>
      <c r="D1465" s="135" t="s">
        <v>861</v>
      </c>
      <c r="E1465" s="156">
        <v>64829</v>
      </c>
      <c r="F1465" s="155" t="s">
        <v>642</v>
      </c>
      <c r="G1465" s="114" t="s">
        <v>1259</v>
      </c>
      <c r="H1465" s="133">
        <v>1</v>
      </c>
      <c r="I1465" s="133"/>
      <c r="J1465" s="112"/>
      <c r="K1465" s="112">
        <v>1</v>
      </c>
      <c r="L1465" s="133"/>
      <c r="M1465" s="134" t="s">
        <v>290</v>
      </c>
      <c r="N1465" s="154">
        <v>64845</v>
      </c>
    </row>
    <row r="1466" spans="1:14" ht="22.5" x14ac:dyDescent="0.45">
      <c r="A1466" s="106">
        <v>1461</v>
      </c>
      <c r="B1466" s="167" t="s">
        <v>1997</v>
      </c>
      <c r="C1466" s="146">
        <v>41</v>
      </c>
      <c r="D1466" s="135" t="s">
        <v>1113</v>
      </c>
      <c r="E1466" s="156">
        <v>64829</v>
      </c>
      <c r="F1466" s="155" t="s">
        <v>2030</v>
      </c>
      <c r="G1466" s="114" t="s">
        <v>1259</v>
      </c>
      <c r="H1466" s="133">
        <v>1</v>
      </c>
      <c r="I1466" s="133"/>
      <c r="J1466" s="112"/>
      <c r="K1466" s="112">
        <v>1</v>
      </c>
      <c r="L1466" s="133"/>
      <c r="M1466" s="134" t="s">
        <v>290</v>
      </c>
      <c r="N1466" s="154">
        <v>64845</v>
      </c>
    </row>
    <row r="1467" spans="1:14" ht="22.5" x14ac:dyDescent="0.45">
      <c r="A1467" s="106">
        <v>1462</v>
      </c>
      <c r="B1467" s="167" t="s">
        <v>1998</v>
      </c>
      <c r="C1467" s="146">
        <v>60</v>
      </c>
      <c r="D1467" s="135" t="s">
        <v>1113</v>
      </c>
      <c r="E1467" s="156">
        <v>64829</v>
      </c>
      <c r="F1467" s="155" t="s">
        <v>642</v>
      </c>
      <c r="G1467" s="114" t="s">
        <v>1259</v>
      </c>
      <c r="H1467" s="133">
        <v>1</v>
      </c>
      <c r="I1467" s="133"/>
      <c r="J1467" s="112"/>
      <c r="K1467" s="112">
        <v>1</v>
      </c>
      <c r="L1467" s="133"/>
      <c r="M1467" s="134" t="s">
        <v>290</v>
      </c>
      <c r="N1467" s="154">
        <v>64845</v>
      </c>
    </row>
    <row r="1468" spans="1:14" ht="22.5" x14ac:dyDescent="0.45">
      <c r="A1468" s="106">
        <v>1463</v>
      </c>
      <c r="B1468" s="167" t="s">
        <v>1999</v>
      </c>
      <c r="C1468" s="146">
        <v>26</v>
      </c>
      <c r="D1468" s="135" t="s">
        <v>1255</v>
      </c>
      <c r="E1468" s="156">
        <v>64829</v>
      </c>
      <c r="F1468" s="155" t="s">
        <v>642</v>
      </c>
      <c r="G1468" s="114" t="s">
        <v>1259</v>
      </c>
      <c r="H1468" s="133">
        <v>1</v>
      </c>
      <c r="I1468" s="133"/>
      <c r="J1468" s="112"/>
      <c r="K1468" s="112">
        <v>1</v>
      </c>
      <c r="L1468" s="133"/>
      <c r="M1468" s="134" t="s">
        <v>290</v>
      </c>
      <c r="N1468" s="154">
        <v>64845</v>
      </c>
    </row>
    <row r="1469" spans="1:14" ht="22.5" x14ac:dyDescent="0.45">
      <c r="A1469" s="106">
        <v>1464</v>
      </c>
      <c r="B1469" s="167" t="s">
        <v>2000</v>
      </c>
      <c r="C1469" s="146">
        <v>29</v>
      </c>
      <c r="D1469" s="135" t="s">
        <v>861</v>
      </c>
      <c r="E1469" s="156">
        <v>64829</v>
      </c>
      <c r="F1469" s="155" t="s">
        <v>642</v>
      </c>
      <c r="G1469" s="114" t="s">
        <v>1259</v>
      </c>
      <c r="H1469" s="133">
        <v>1</v>
      </c>
      <c r="I1469" s="133"/>
      <c r="J1469" s="112"/>
      <c r="K1469" s="112">
        <v>1</v>
      </c>
      <c r="L1469" s="133"/>
      <c r="M1469" s="134" t="s">
        <v>290</v>
      </c>
      <c r="N1469" s="154">
        <v>64845</v>
      </c>
    </row>
    <row r="1470" spans="1:14" ht="22.5" x14ac:dyDescent="0.45">
      <c r="A1470" s="106">
        <v>1465</v>
      </c>
      <c r="B1470" s="167" t="s">
        <v>2001</v>
      </c>
      <c r="C1470" s="146">
        <v>49</v>
      </c>
      <c r="D1470" s="135" t="s">
        <v>1511</v>
      </c>
      <c r="E1470" s="156">
        <v>64829</v>
      </c>
      <c r="F1470" s="155" t="s">
        <v>642</v>
      </c>
      <c r="G1470" s="114" t="s">
        <v>1259</v>
      </c>
      <c r="H1470" s="133">
        <v>1</v>
      </c>
      <c r="I1470" s="133"/>
      <c r="J1470" s="112"/>
      <c r="K1470" s="112">
        <v>1</v>
      </c>
      <c r="L1470" s="133"/>
      <c r="M1470" s="134" t="s">
        <v>290</v>
      </c>
      <c r="N1470" s="154">
        <v>64845</v>
      </c>
    </row>
    <row r="1471" spans="1:14" ht="22.5" x14ac:dyDescent="0.45">
      <c r="A1471" s="106">
        <v>1466</v>
      </c>
      <c r="B1471" s="167" t="s">
        <v>2002</v>
      </c>
      <c r="C1471" s="146">
        <v>27</v>
      </c>
      <c r="D1471" s="135" t="s">
        <v>535</v>
      </c>
      <c r="E1471" s="156">
        <v>64829</v>
      </c>
      <c r="F1471" s="155" t="s">
        <v>642</v>
      </c>
      <c r="G1471" s="114" t="s">
        <v>1259</v>
      </c>
      <c r="H1471" s="133">
        <v>1</v>
      </c>
      <c r="I1471" s="133"/>
      <c r="J1471" s="112"/>
      <c r="K1471" s="112">
        <v>1</v>
      </c>
      <c r="L1471" s="133"/>
      <c r="M1471" s="134" t="s">
        <v>290</v>
      </c>
      <c r="N1471" s="154">
        <v>64845</v>
      </c>
    </row>
    <row r="1472" spans="1:14" ht="22.5" x14ac:dyDescent="0.45">
      <c r="A1472" s="106">
        <v>1467</v>
      </c>
      <c r="B1472" s="111" t="s">
        <v>2667</v>
      </c>
      <c r="C1472" s="146">
        <v>26</v>
      </c>
      <c r="D1472" s="135" t="s">
        <v>1723</v>
      </c>
      <c r="E1472" s="156">
        <v>64829</v>
      </c>
      <c r="F1472" s="155" t="s">
        <v>642</v>
      </c>
      <c r="G1472" s="114" t="s">
        <v>1259</v>
      </c>
      <c r="H1472" s="133">
        <v>1</v>
      </c>
      <c r="I1472" s="133"/>
      <c r="J1472" s="112"/>
      <c r="K1472" s="112">
        <v>1</v>
      </c>
      <c r="L1472" s="133"/>
      <c r="M1472" s="134" t="s">
        <v>290</v>
      </c>
      <c r="N1472" s="154">
        <v>64845</v>
      </c>
    </row>
    <row r="1473" spans="1:14" ht="22.5" x14ac:dyDescent="0.45">
      <c r="A1473" s="106">
        <v>1468</v>
      </c>
      <c r="B1473" s="167" t="s">
        <v>2003</v>
      </c>
      <c r="C1473" s="146">
        <v>37</v>
      </c>
      <c r="D1473" s="135" t="s">
        <v>582</v>
      </c>
      <c r="E1473" s="156">
        <v>64829</v>
      </c>
      <c r="F1473" s="155" t="s">
        <v>642</v>
      </c>
      <c r="G1473" s="114" t="s">
        <v>1259</v>
      </c>
      <c r="H1473" s="133">
        <v>1</v>
      </c>
      <c r="I1473" s="133"/>
      <c r="J1473" s="112"/>
      <c r="K1473" s="112">
        <v>1</v>
      </c>
      <c r="L1473" s="133"/>
      <c r="M1473" s="134" t="s">
        <v>290</v>
      </c>
      <c r="N1473" s="154">
        <v>64845</v>
      </c>
    </row>
    <row r="1474" spans="1:14" ht="22.5" x14ac:dyDescent="0.45">
      <c r="A1474" s="106">
        <v>1469</v>
      </c>
      <c r="B1474" s="167" t="s">
        <v>2004</v>
      </c>
      <c r="C1474" s="146">
        <v>35</v>
      </c>
      <c r="D1474" s="135" t="s">
        <v>861</v>
      </c>
      <c r="E1474" s="156">
        <v>64829</v>
      </c>
      <c r="F1474" s="155" t="s">
        <v>642</v>
      </c>
      <c r="G1474" s="114" t="s">
        <v>1259</v>
      </c>
      <c r="H1474" s="133">
        <v>1</v>
      </c>
      <c r="I1474" s="133"/>
      <c r="J1474" s="112"/>
      <c r="K1474" s="112">
        <v>1</v>
      </c>
      <c r="L1474" s="133"/>
      <c r="M1474" s="134" t="s">
        <v>290</v>
      </c>
      <c r="N1474" s="154">
        <v>64845</v>
      </c>
    </row>
    <row r="1475" spans="1:14" ht="22.5" x14ac:dyDescent="0.45">
      <c r="A1475" s="106">
        <v>1470</v>
      </c>
      <c r="B1475" s="167" t="s">
        <v>2005</v>
      </c>
      <c r="C1475" s="146">
        <v>66</v>
      </c>
      <c r="D1475" s="135" t="s">
        <v>1187</v>
      </c>
      <c r="E1475" s="156">
        <v>64829</v>
      </c>
      <c r="F1475" s="155" t="s">
        <v>642</v>
      </c>
      <c r="G1475" s="114" t="s">
        <v>1259</v>
      </c>
      <c r="H1475" s="133">
        <v>1</v>
      </c>
      <c r="I1475" s="133"/>
      <c r="J1475" s="112"/>
      <c r="K1475" s="112">
        <v>1</v>
      </c>
      <c r="L1475" s="133"/>
      <c r="M1475" s="134" t="s">
        <v>290</v>
      </c>
      <c r="N1475" s="154">
        <v>64845</v>
      </c>
    </row>
    <row r="1476" spans="1:14" ht="22.5" x14ac:dyDescent="0.45">
      <c r="A1476" s="106">
        <v>1471</v>
      </c>
      <c r="B1476" s="167" t="s">
        <v>2006</v>
      </c>
      <c r="C1476" s="146">
        <v>32</v>
      </c>
      <c r="D1476" s="135" t="s">
        <v>861</v>
      </c>
      <c r="E1476" s="156">
        <v>64829</v>
      </c>
      <c r="F1476" s="155" t="s">
        <v>642</v>
      </c>
      <c r="G1476" s="114" t="s">
        <v>1259</v>
      </c>
      <c r="H1476" s="133">
        <v>1</v>
      </c>
      <c r="I1476" s="133"/>
      <c r="J1476" s="112"/>
      <c r="K1476" s="112">
        <v>1</v>
      </c>
      <c r="L1476" s="133"/>
      <c r="M1476" s="134" t="s">
        <v>290</v>
      </c>
      <c r="N1476" s="154">
        <v>64845</v>
      </c>
    </row>
    <row r="1477" spans="1:14" ht="22.5" x14ac:dyDescent="0.45">
      <c r="A1477" s="106">
        <v>1472</v>
      </c>
      <c r="B1477" s="167" t="s">
        <v>2007</v>
      </c>
      <c r="C1477" s="146">
        <v>33</v>
      </c>
      <c r="D1477" s="135" t="s">
        <v>2008</v>
      </c>
      <c r="E1477" s="156">
        <v>64829</v>
      </c>
      <c r="F1477" s="155" t="s">
        <v>642</v>
      </c>
      <c r="G1477" s="114" t="s">
        <v>1259</v>
      </c>
      <c r="H1477" s="133">
        <v>1</v>
      </c>
      <c r="I1477" s="133"/>
      <c r="J1477" s="112"/>
      <c r="K1477" s="133">
        <v>1</v>
      </c>
      <c r="L1477" s="154"/>
      <c r="M1477" s="134" t="s">
        <v>290</v>
      </c>
      <c r="N1477" s="154">
        <v>64844</v>
      </c>
    </row>
    <row r="1478" spans="1:14" ht="22.5" x14ac:dyDescent="0.45">
      <c r="A1478" s="106">
        <v>1473</v>
      </c>
      <c r="B1478" s="167" t="s">
        <v>2009</v>
      </c>
      <c r="C1478" s="146">
        <v>30</v>
      </c>
      <c r="D1478" s="135" t="s">
        <v>2008</v>
      </c>
      <c r="E1478" s="156">
        <v>64829</v>
      </c>
      <c r="F1478" s="155" t="s">
        <v>642</v>
      </c>
      <c r="G1478" s="114" t="s">
        <v>1259</v>
      </c>
      <c r="H1478" s="133">
        <v>1</v>
      </c>
      <c r="I1478" s="133"/>
      <c r="J1478" s="112"/>
      <c r="K1478" s="133">
        <v>1</v>
      </c>
      <c r="L1478" s="133"/>
      <c r="M1478" s="134" t="s">
        <v>290</v>
      </c>
      <c r="N1478" s="154">
        <v>64844</v>
      </c>
    </row>
    <row r="1479" spans="1:14" ht="22.5" x14ac:dyDescent="0.45">
      <c r="A1479" s="106">
        <v>1474</v>
      </c>
      <c r="B1479" s="167" t="s">
        <v>2010</v>
      </c>
      <c r="C1479" s="146">
        <v>32</v>
      </c>
      <c r="D1479" s="135" t="s">
        <v>2011</v>
      </c>
      <c r="E1479" s="156">
        <v>64829</v>
      </c>
      <c r="F1479" s="155" t="s">
        <v>642</v>
      </c>
      <c r="G1479" s="114" t="s">
        <v>1259</v>
      </c>
      <c r="H1479" s="133">
        <v>1</v>
      </c>
      <c r="I1479" s="133"/>
      <c r="J1479" s="112"/>
      <c r="K1479" s="133">
        <v>1</v>
      </c>
      <c r="L1479" s="133"/>
      <c r="M1479" s="134" t="s">
        <v>290</v>
      </c>
      <c r="N1479" s="154">
        <v>64844</v>
      </c>
    </row>
    <row r="1480" spans="1:14" ht="22.5" x14ac:dyDescent="0.45">
      <c r="A1480" s="106">
        <v>1475</v>
      </c>
      <c r="B1480" s="167" t="s">
        <v>2012</v>
      </c>
      <c r="C1480" s="146">
        <v>32</v>
      </c>
      <c r="D1480" s="135" t="s">
        <v>2013</v>
      </c>
      <c r="E1480" s="156">
        <v>64829</v>
      </c>
      <c r="F1480" s="155" t="s">
        <v>642</v>
      </c>
      <c r="G1480" s="114" t="s">
        <v>1259</v>
      </c>
      <c r="H1480" s="133">
        <v>1</v>
      </c>
      <c r="I1480" s="133"/>
      <c r="J1480" s="112"/>
      <c r="K1480" s="133">
        <v>1</v>
      </c>
      <c r="L1480" s="133"/>
      <c r="M1480" s="134" t="s">
        <v>290</v>
      </c>
      <c r="N1480" s="154">
        <v>64844</v>
      </c>
    </row>
    <row r="1481" spans="1:14" ht="22.5" x14ac:dyDescent="0.45">
      <c r="A1481" s="106">
        <v>1476</v>
      </c>
      <c r="B1481" s="167" t="s">
        <v>2014</v>
      </c>
      <c r="C1481" s="146">
        <v>35</v>
      </c>
      <c r="D1481" s="135" t="s">
        <v>2015</v>
      </c>
      <c r="E1481" s="156">
        <v>64829</v>
      </c>
      <c r="F1481" s="155" t="s">
        <v>642</v>
      </c>
      <c r="G1481" s="114" t="s">
        <v>1259</v>
      </c>
      <c r="H1481" s="133">
        <v>1</v>
      </c>
      <c r="I1481" s="133"/>
      <c r="J1481" s="112"/>
      <c r="K1481" s="133">
        <v>1</v>
      </c>
      <c r="L1481" s="133"/>
      <c r="M1481" s="134" t="s">
        <v>290</v>
      </c>
      <c r="N1481" s="154">
        <v>64844</v>
      </c>
    </row>
    <row r="1482" spans="1:14" ht="22.5" x14ac:dyDescent="0.45">
      <c r="A1482" s="106">
        <v>1477</v>
      </c>
      <c r="B1482" s="167" t="s">
        <v>2016</v>
      </c>
      <c r="C1482" s="146">
        <v>19</v>
      </c>
      <c r="D1482" s="135" t="s">
        <v>2017</v>
      </c>
      <c r="E1482" s="156">
        <v>64829</v>
      </c>
      <c r="F1482" s="155" t="s">
        <v>642</v>
      </c>
      <c r="G1482" s="114" t="s">
        <v>1259</v>
      </c>
      <c r="H1482" s="133">
        <v>1</v>
      </c>
      <c r="I1482" s="133"/>
      <c r="J1482" s="112"/>
      <c r="K1482" s="133">
        <v>1</v>
      </c>
      <c r="L1482" s="133"/>
      <c r="M1482" s="134" t="s">
        <v>290</v>
      </c>
      <c r="N1482" s="154">
        <v>64844</v>
      </c>
    </row>
    <row r="1483" spans="1:14" ht="22.5" x14ac:dyDescent="0.45">
      <c r="A1483" s="106">
        <v>1478</v>
      </c>
      <c r="B1483" s="167" t="s">
        <v>2018</v>
      </c>
      <c r="C1483" s="146">
        <v>41</v>
      </c>
      <c r="D1483" s="135" t="s">
        <v>2015</v>
      </c>
      <c r="E1483" s="156">
        <v>64829</v>
      </c>
      <c r="F1483" s="155" t="s">
        <v>642</v>
      </c>
      <c r="G1483" s="114" t="s">
        <v>1259</v>
      </c>
      <c r="H1483" s="133">
        <v>1</v>
      </c>
      <c r="I1483" s="133"/>
      <c r="J1483" s="112"/>
      <c r="K1483" s="133">
        <v>1</v>
      </c>
      <c r="L1483" s="133"/>
      <c r="M1483" s="134" t="s">
        <v>290</v>
      </c>
      <c r="N1483" s="154">
        <v>64844</v>
      </c>
    </row>
    <row r="1484" spans="1:14" ht="22.5" x14ac:dyDescent="0.45">
      <c r="A1484" s="106">
        <v>1479</v>
      </c>
      <c r="B1484" s="167" t="s">
        <v>2019</v>
      </c>
      <c r="C1484" s="146">
        <v>27</v>
      </c>
      <c r="D1484" s="135" t="s">
        <v>2020</v>
      </c>
      <c r="E1484" s="156">
        <v>64829</v>
      </c>
      <c r="F1484" s="155" t="s">
        <v>642</v>
      </c>
      <c r="G1484" s="114" t="s">
        <v>1259</v>
      </c>
      <c r="H1484" s="133">
        <v>1</v>
      </c>
      <c r="I1484" s="133"/>
      <c r="J1484" s="112"/>
      <c r="K1484" s="133">
        <v>1</v>
      </c>
      <c r="L1484" s="133"/>
      <c r="M1484" s="134" t="s">
        <v>290</v>
      </c>
      <c r="N1484" s="154">
        <v>64844</v>
      </c>
    </row>
    <row r="1485" spans="1:14" ht="22.5" x14ac:dyDescent="0.45">
      <c r="A1485" s="106">
        <v>1480</v>
      </c>
      <c r="B1485" s="167" t="s">
        <v>2021</v>
      </c>
      <c r="C1485" s="146">
        <v>62</v>
      </c>
      <c r="D1485" s="135" t="s">
        <v>2008</v>
      </c>
      <c r="E1485" s="156">
        <v>64829</v>
      </c>
      <c r="F1485" s="155" t="s">
        <v>642</v>
      </c>
      <c r="G1485" s="114" t="s">
        <v>1259</v>
      </c>
      <c r="H1485" s="133">
        <v>1</v>
      </c>
      <c r="I1485" s="133"/>
      <c r="J1485" s="112"/>
      <c r="K1485" s="133">
        <v>1</v>
      </c>
      <c r="L1485" s="133"/>
      <c r="M1485" s="134" t="s">
        <v>290</v>
      </c>
      <c r="N1485" s="154">
        <v>64844</v>
      </c>
    </row>
    <row r="1486" spans="1:14" ht="22.5" x14ac:dyDescent="0.45">
      <c r="A1486" s="106">
        <v>1481</v>
      </c>
      <c r="B1486" s="167" t="s">
        <v>2022</v>
      </c>
      <c r="C1486" s="146">
        <v>12</v>
      </c>
      <c r="D1486" s="135" t="s">
        <v>995</v>
      </c>
      <c r="E1486" s="156">
        <v>64829</v>
      </c>
      <c r="F1486" s="155" t="s">
        <v>642</v>
      </c>
      <c r="G1486" s="114" t="s">
        <v>1259</v>
      </c>
      <c r="H1486" s="133">
        <v>1</v>
      </c>
      <c r="I1486" s="133"/>
      <c r="J1486" s="112"/>
      <c r="K1486" s="133">
        <v>1</v>
      </c>
      <c r="L1486" s="133"/>
      <c r="M1486" s="134" t="s">
        <v>290</v>
      </c>
      <c r="N1486" s="154">
        <v>64848</v>
      </c>
    </row>
    <row r="1487" spans="1:14" ht="22.5" x14ac:dyDescent="0.45">
      <c r="A1487" s="106">
        <v>1482</v>
      </c>
      <c r="B1487" s="167" t="s">
        <v>2023</v>
      </c>
      <c r="C1487" s="146">
        <v>37</v>
      </c>
      <c r="D1487" s="135" t="s">
        <v>995</v>
      </c>
      <c r="E1487" s="156">
        <v>64829</v>
      </c>
      <c r="F1487" s="155" t="s">
        <v>642</v>
      </c>
      <c r="G1487" s="114" t="s">
        <v>1259</v>
      </c>
      <c r="H1487" s="133">
        <v>1</v>
      </c>
      <c r="I1487" s="133"/>
      <c r="J1487" s="112"/>
      <c r="K1487" s="133">
        <v>1</v>
      </c>
      <c r="L1487" s="133"/>
      <c r="M1487" s="134" t="s">
        <v>290</v>
      </c>
      <c r="N1487" s="154">
        <v>64849</v>
      </c>
    </row>
    <row r="1488" spans="1:14" ht="22.5" x14ac:dyDescent="0.45">
      <c r="A1488" s="106">
        <v>1483</v>
      </c>
      <c r="B1488" s="167" t="s">
        <v>2024</v>
      </c>
      <c r="C1488" s="146">
        <v>40</v>
      </c>
      <c r="D1488" s="135" t="s">
        <v>1622</v>
      </c>
      <c r="E1488" s="156">
        <v>64829</v>
      </c>
      <c r="F1488" s="155" t="s">
        <v>642</v>
      </c>
      <c r="G1488" s="114" t="s">
        <v>1259</v>
      </c>
      <c r="H1488" s="133">
        <v>1</v>
      </c>
      <c r="I1488" s="133"/>
      <c r="J1488" s="112"/>
      <c r="K1488" s="133">
        <v>1</v>
      </c>
      <c r="L1488" s="133"/>
      <c r="M1488" s="134" t="s">
        <v>290</v>
      </c>
      <c r="N1488" s="154">
        <v>64849</v>
      </c>
    </row>
    <row r="1489" spans="1:14" ht="22.5" x14ac:dyDescent="0.45">
      <c r="A1489" s="106">
        <v>1484</v>
      </c>
      <c r="B1489" s="167" t="s">
        <v>2025</v>
      </c>
      <c r="C1489" s="146">
        <v>26</v>
      </c>
      <c r="D1489" s="135" t="s">
        <v>1005</v>
      </c>
      <c r="E1489" s="156">
        <v>64829</v>
      </c>
      <c r="F1489" s="155" t="s">
        <v>642</v>
      </c>
      <c r="G1489" s="114" t="s">
        <v>1259</v>
      </c>
      <c r="H1489" s="133">
        <v>1</v>
      </c>
      <c r="I1489" s="133"/>
      <c r="J1489" s="112"/>
      <c r="K1489" s="133">
        <v>1</v>
      </c>
      <c r="L1489" s="133"/>
      <c r="M1489" s="134" t="s">
        <v>290</v>
      </c>
      <c r="N1489" s="154">
        <v>64851</v>
      </c>
    </row>
    <row r="1490" spans="1:14" ht="22.5" x14ac:dyDescent="0.45">
      <c r="A1490" s="106">
        <v>1485</v>
      </c>
      <c r="B1490" s="167" t="s">
        <v>2026</v>
      </c>
      <c r="C1490" s="146">
        <v>14</v>
      </c>
      <c r="D1490" s="135" t="s">
        <v>335</v>
      </c>
      <c r="E1490" s="156">
        <v>64829</v>
      </c>
      <c r="F1490" s="155" t="s">
        <v>642</v>
      </c>
      <c r="G1490" s="114" t="s">
        <v>1259</v>
      </c>
      <c r="H1490" s="133">
        <v>1</v>
      </c>
      <c r="I1490" s="133"/>
      <c r="J1490" s="112"/>
      <c r="K1490" s="133">
        <v>1</v>
      </c>
      <c r="L1490" s="133"/>
      <c r="M1490" s="134" t="s">
        <v>290</v>
      </c>
      <c r="N1490" s="154">
        <v>64851</v>
      </c>
    </row>
    <row r="1491" spans="1:14" ht="22.5" x14ac:dyDescent="0.45">
      <c r="A1491" s="106">
        <v>1486</v>
      </c>
      <c r="B1491" s="167" t="s">
        <v>2027</v>
      </c>
      <c r="C1491" s="146">
        <v>31</v>
      </c>
      <c r="D1491" s="135" t="s">
        <v>607</v>
      </c>
      <c r="E1491" s="156">
        <v>64829</v>
      </c>
      <c r="F1491" s="155" t="s">
        <v>642</v>
      </c>
      <c r="G1491" s="114" t="s">
        <v>1259</v>
      </c>
      <c r="H1491" s="133">
        <v>1</v>
      </c>
      <c r="I1491" s="133"/>
      <c r="J1491" s="112"/>
      <c r="K1491" s="133">
        <v>1</v>
      </c>
      <c r="L1491" s="133"/>
      <c r="M1491" s="134" t="s">
        <v>290</v>
      </c>
      <c r="N1491" s="154">
        <v>64851</v>
      </c>
    </row>
    <row r="1492" spans="1:14" ht="22.5" x14ac:dyDescent="0.45">
      <c r="A1492" s="106">
        <v>1487</v>
      </c>
      <c r="B1492" s="167" t="s">
        <v>2028</v>
      </c>
      <c r="C1492" s="146">
        <v>50</v>
      </c>
      <c r="D1492" s="135" t="s">
        <v>1085</v>
      </c>
      <c r="E1492" s="156">
        <v>64829</v>
      </c>
      <c r="F1492" s="155" t="s">
        <v>2029</v>
      </c>
      <c r="G1492" s="114" t="s">
        <v>1259</v>
      </c>
      <c r="H1492" s="133">
        <v>1</v>
      </c>
      <c r="I1492" s="133"/>
      <c r="J1492" s="112"/>
      <c r="K1492" s="133">
        <v>1</v>
      </c>
      <c r="L1492" s="133"/>
      <c r="M1492" s="134" t="s">
        <v>290</v>
      </c>
      <c r="N1492" s="154">
        <v>64844</v>
      </c>
    </row>
    <row r="1493" spans="1:14" ht="22.5" x14ac:dyDescent="0.45">
      <c r="A1493" s="106">
        <v>1488</v>
      </c>
      <c r="B1493" s="167" t="s">
        <v>2031</v>
      </c>
      <c r="C1493" s="146">
        <v>35</v>
      </c>
      <c r="D1493" s="135" t="s">
        <v>858</v>
      </c>
      <c r="E1493" s="156">
        <v>64830</v>
      </c>
      <c r="F1493" s="155" t="s">
        <v>642</v>
      </c>
      <c r="G1493" s="114" t="s">
        <v>1259</v>
      </c>
      <c r="H1493" s="133">
        <v>1</v>
      </c>
      <c r="I1493" s="133"/>
      <c r="J1493" s="112"/>
      <c r="K1493" s="133">
        <v>1</v>
      </c>
      <c r="L1493" s="133"/>
      <c r="M1493" s="134" t="s">
        <v>290</v>
      </c>
      <c r="N1493" s="154">
        <v>64854</v>
      </c>
    </row>
    <row r="1494" spans="1:14" ht="22.5" x14ac:dyDescent="0.45">
      <c r="A1494" s="106">
        <v>1489</v>
      </c>
      <c r="B1494" s="167" t="s">
        <v>2032</v>
      </c>
      <c r="C1494" s="146">
        <v>24</v>
      </c>
      <c r="D1494" s="135" t="s">
        <v>861</v>
      </c>
      <c r="E1494" s="156">
        <v>64830</v>
      </c>
      <c r="F1494" s="155" t="s">
        <v>642</v>
      </c>
      <c r="G1494" s="114" t="s">
        <v>1259</v>
      </c>
      <c r="H1494" s="133">
        <v>1</v>
      </c>
      <c r="I1494" s="133"/>
      <c r="J1494" s="112"/>
      <c r="K1494" s="133">
        <v>1</v>
      </c>
      <c r="L1494" s="133"/>
      <c r="M1494" s="134" t="s">
        <v>290</v>
      </c>
      <c r="N1494" s="154">
        <v>64854</v>
      </c>
    </row>
    <row r="1495" spans="1:14" ht="22.5" x14ac:dyDescent="0.45">
      <c r="A1495" s="106">
        <v>1490</v>
      </c>
      <c r="B1495" s="167" t="s">
        <v>2033</v>
      </c>
      <c r="C1495" s="146">
        <v>42</v>
      </c>
      <c r="D1495" s="135" t="s">
        <v>861</v>
      </c>
      <c r="E1495" s="156">
        <v>64830</v>
      </c>
      <c r="F1495" s="155" t="s">
        <v>642</v>
      </c>
      <c r="G1495" s="114" t="s">
        <v>1259</v>
      </c>
      <c r="H1495" s="133">
        <v>1</v>
      </c>
      <c r="I1495" s="133"/>
      <c r="J1495" s="112"/>
      <c r="K1495" s="133">
        <v>1</v>
      </c>
      <c r="L1495" s="133"/>
      <c r="M1495" s="134" t="s">
        <v>290</v>
      </c>
      <c r="N1495" s="154">
        <v>64854</v>
      </c>
    </row>
    <row r="1496" spans="1:14" ht="22.5" x14ac:dyDescent="0.45">
      <c r="A1496" s="106">
        <v>1491</v>
      </c>
      <c r="B1496" s="167" t="s">
        <v>2034</v>
      </c>
      <c r="C1496" s="146">
        <v>32</v>
      </c>
      <c r="D1496" s="135" t="s">
        <v>861</v>
      </c>
      <c r="E1496" s="156">
        <v>64830</v>
      </c>
      <c r="F1496" s="155" t="s">
        <v>642</v>
      </c>
      <c r="G1496" s="114" t="s">
        <v>1259</v>
      </c>
      <c r="H1496" s="133">
        <v>1</v>
      </c>
      <c r="I1496" s="133"/>
      <c r="J1496" s="112"/>
      <c r="K1496" s="133">
        <v>1</v>
      </c>
      <c r="L1496" s="133"/>
      <c r="M1496" s="134" t="s">
        <v>290</v>
      </c>
      <c r="N1496" s="154">
        <v>64854</v>
      </c>
    </row>
    <row r="1497" spans="1:14" ht="22.5" x14ac:dyDescent="0.45">
      <c r="A1497" s="106">
        <v>1492</v>
      </c>
      <c r="B1497" s="167" t="s">
        <v>2035</v>
      </c>
      <c r="C1497" s="146">
        <v>65</v>
      </c>
      <c r="D1497" s="135" t="s">
        <v>863</v>
      </c>
      <c r="E1497" s="156">
        <v>64830</v>
      </c>
      <c r="F1497" s="155" t="s">
        <v>642</v>
      </c>
      <c r="G1497" s="114" t="s">
        <v>1259</v>
      </c>
      <c r="H1497" s="133">
        <v>1</v>
      </c>
      <c r="I1497" s="133"/>
      <c r="J1497" s="112"/>
      <c r="K1497" s="133">
        <v>1</v>
      </c>
      <c r="L1497" s="133"/>
      <c r="M1497" s="134" t="s">
        <v>290</v>
      </c>
      <c r="N1497" s="154">
        <v>64854</v>
      </c>
    </row>
    <row r="1498" spans="1:14" ht="22.5" x14ac:dyDescent="0.45">
      <c r="A1498" s="106">
        <v>1493</v>
      </c>
      <c r="B1498" s="167" t="s">
        <v>2036</v>
      </c>
      <c r="C1498" s="146">
        <v>25</v>
      </c>
      <c r="D1498" s="135" t="s">
        <v>861</v>
      </c>
      <c r="E1498" s="156">
        <v>64830</v>
      </c>
      <c r="F1498" s="155" t="s">
        <v>642</v>
      </c>
      <c r="G1498" s="114" t="s">
        <v>1259</v>
      </c>
      <c r="H1498" s="133">
        <v>1</v>
      </c>
      <c r="I1498" s="133"/>
      <c r="J1498" s="112"/>
      <c r="K1498" s="133">
        <v>1</v>
      </c>
      <c r="L1498" s="133"/>
      <c r="M1498" s="134" t="s">
        <v>290</v>
      </c>
      <c r="N1498" s="154">
        <v>64854</v>
      </c>
    </row>
    <row r="1499" spans="1:14" ht="22.5" x14ac:dyDescent="0.45">
      <c r="A1499" s="106">
        <v>1494</v>
      </c>
      <c r="B1499" s="167" t="s">
        <v>2037</v>
      </c>
      <c r="C1499" s="146">
        <v>29</v>
      </c>
      <c r="D1499" s="135" t="s">
        <v>1029</v>
      </c>
      <c r="E1499" s="156">
        <v>64830</v>
      </c>
      <c r="F1499" s="155" t="s">
        <v>642</v>
      </c>
      <c r="G1499" s="114" t="s">
        <v>1259</v>
      </c>
      <c r="H1499" s="133">
        <v>1</v>
      </c>
      <c r="I1499" s="133"/>
      <c r="J1499" s="112"/>
      <c r="K1499" s="133">
        <v>1</v>
      </c>
      <c r="L1499" s="133"/>
      <c r="M1499" s="134" t="s">
        <v>290</v>
      </c>
      <c r="N1499" s="154">
        <v>64854</v>
      </c>
    </row>
    <row r="1500" spans="1:14" ht="22.5" x14ac:dyDescent="0.45">
      <c r="A1500" s="106">
        <v>1495</v>
      </c>
      <c r="B1500" s="167" t="s">
        <v>2038</v>
      </c>
      <c r="C1500" s="146">
        <v>25</v>
      </c>
      <c r="D1500" s="135" t="s">
        <v>582</v>
      </c>
      <c r="E1500" s="156">
        <v>64830</v>
      </c>
      <c r="F1500" s="155" t="s">
        <v>642</v>
      </c>
      <c r="G1500" s="114" t="s">
        <v>1259</v>
      </c>
      <c r="H1500" s="133">
        <v>1</v>
      </c>
      <c r="I1500" s="133"/>
      <c r="J1500" s="112"/>
      <c r="K1500" s="133">
        <v>1</v>
      </c>
      <c r="L1500" s="133"/>
      <c r="M1500" s="134" t="s">
        <v>290</v>
      </c>
      <c r="N1500" s="154">
        <v>64854</v>
      </c>
    </row>
    <row r="1501" spans="1:14" ht="22.5" x14ac:dyDescent="0.45">
      <c r="A1501" s="106">
        <v>1496</v>
      </c>
      <c r="B1501" s="167" t="s">
        <v>2039</v>
      </c>
      <c r="C1501" s="146">
        <v>50</v>
      </c>
      <c r="D1501" s="135" t="s">
        <v>861</v>
      </c>
      <c r="E1501" s="156">
        <v>64830</v>
      </c>
      <c r="F1501" s="155" t="s">
        <v>642</v>
      </c>
      <c r="G1501" s="114" t="s">
        <v>1259</v>
      </c>
      <c r="H1501" s="133">
        <v>1</v>
      </c>
      <c r="I1501" s="133"/>
      <c r="J1501" s="112"/>
      <c r="K1501" s="133">
        <v>1</v>
      </c>
      <c r="L1501" s="133"/>
      <c r="M1501" s="134" t="s">
        <v>290</v>
      </c>
      <c r="N1501" s="154">
        <v>64854</v>
      </c>
    </row>
    <row r="1502" spans="1:14" ht="22.5" x14ac:dyDescent="0.45">
      <c r="A1502" s="106">
        <v>1497</v>
      </c>
      <c r="B1502" s="167" t="s">
        <v>2040</v>
      </c>
      <c r="C1502" s="146">
        <v>19</v>
      </c>
      <c r="D1502" s="135" t="s">
        <v>587</v>
      </c>
      <c r="E1502" s="156">
        <v>64830</v>
      </c>
      <c r="F1502" s="155" t="s">
        <v>642</v>
      </c>
      <c r="G1502" s="114" t="s">
        <v>1259</v>
      </c>
      <c r="H1502" s="133">
        <v>1</v>
      </c>
      <c r="I1502" s="133"/>
      <c r="J1502" s="112"/>
      <c r="K1502" s="133">
        <v>1</v>
      </c>
      <c r="L1502" s="133"/>
      <c r="M1502" s="134" t="s">
        <v>290</v>
      </c>
      <c r="N1502" s="154">
        <v>64854</v>
      </c>
    </row>
    <row r="1503" spans="1:14" ht="22.5" x14ac:dyDescent="0.45">
      <c r="A1503" s="106">
        <v>1498</v>
      </c>
      <c r="B1503" s="167" t="s">
        <v>2041</v>
      </c>
      <c r="C1503" s="146">
        <v>20</v>
      </c>
      <c r="D1503" s="135" t="s">
        <v>587</v>
      </c>
      <c r="E1503" s="156">
        <v>64830</v>
      </c>
      <c r="F1503" s="155" t="s">
        <v>642</v>
      </c>
      <c r="G1503" s="114" t="s">
        <v>1259</v>
      </c>
      <c r="H1503" s="133">
        <v>1</v>
      </c>
      <c r="I1503" s="133"/>
      <c r="J1503" s="112"/>
      <c r="K1503" s="133">
        <v>1</v>
      </c>
      <c r="L1503" s="133"/>
      <c r="M1503" s="134" t="s">
        <v>290</v>
      </c>
      <c r="N1503" s="154">
        <v>64854</v>
      </c>
    </row>
    <row r="1504" spans="1:14" ht="22.5" x14ac:dyDescent="0.45">
      <c r="A1504" s="106">
        <v>1499</v>
      </c>
      <c r="B1504" s="167" t="s">
        <v>2042</v>
      </c>
      <c r="C1504" s="146">
        <v>23</v>
      </c>
      <c r="D1504" s="135" t="s">
        <v>861</v>
      </c>
      <c r="E1504" s="156">
        <v>64830</v>
      </c>
      <c r="F1504" s="155" t="s">
        <v>642</v>
      </c>
      <c r="G1504" s="114" t="s">
        <v>1259</v>
      </c>
      <c r="H1504" s="133">
        <v>1</v>
      </c>
      <c r="I1504" s="133"/>
      <c r="J1504" s="112"/>
      <c r="K1504" s="133">
        <v>1</v>
      </c>
      <c r="L1504" s="133"/>
      <c r="M1504" s="134" t="s">
        <v>290</v>
      </c>
      <c r="N1504" s="154">
        <v>64854</v>
      </c>
    </row>
    <row r="1505" spans="1:14" ht="22.5" x14ac:dyDescent="0.45">
      <c r="A1505" s="106">
        <v>1500</v>
      </c>
      <c r="B1505" s="167" t="s">
        <v>2232</v>
      </c>
      <c r="C1505" s="146">
        <v>28</v>
      </c>
      <c r="D1505" s="135" t="s">
        <v>861</v>
      </c>
      <c r="E1505" s="156">
        <v>64830</v>
      </c>
      <c r="F1505" s="155" t="s">
        <v>642</v>
      </c>
      <c r="G1505" s="114" t="s">
        <v>1259</v>
      </c>
      <c r="H1505" s="133">
        <v>1</v>
      </c>
      <c r="I1505" s="133"/>
      <c r="J1505" s="112"/>
      <c r="K1505" s="133">
        <v>1</v>
      </c>
      <c r="L1505" s="133"/>
      <c r="M1505" s="134" t="s">
        <v>290</v>
      </c>
      <c r="N1505" s="154">
        <v>64854</v>
      </c>
    </row>
    <row r="1506" spans="1:14" ht="22.5" x14ac:dyDescent="0.45">
      <c r="A1506" s="106">
        <v>1501</v>
      </c>
      <c r="B1506" s="167" t="s">
        <v>2043</v>
      </c>
      <c r="C1506" s="146">
        <v>33</v>
      </c>
      <c r="D1506" s="135" t="s">
        <v>861</v>
      </c>
      <c r="E1506" s="156">
        <v>64830</v>
      </c>
      <c r="F1506" s="155" t="s">
        <v>642</v>
      </c>
      <c r="G1506" s="114" t="s">
        <v>1259</v>
      </c>
      <c r="H1506" s="133">
        <v>1</v>
      </c>
      <c r="I1506" s="133"/>
      <c r="J1506" s="112"/>
      <c r="K1506" s="133">
        <v>1</v>
      </c>
      <c r="L1506" s="133"/>
      <c r="M1506" s="134" t="s">
        <v>290</v>
      </c>
      <c r="N1506" s="154">
        <v>64854</v>
      </c>
    </row>
    <row r="1507" spans="1:14" ht="22.5" x14ac:dyDescent="0.45">
      <c r="A1507" s="106">
        <v>1502</v>
      </c>
      <c r="B1507" s="167" t="s">
        <v>2044</v>
      </c>
      <c r="C1507" s="146">
        <v>38</v>
      </c>
      <c r="D1507" s="135" t="s">
        <v>1187</v>
      </c>
      <c r="E1507" s="156">
        <v>64830</v>
      </c>
      <c r="F1507" s="155" t="s">
        <v>642</v>
      </c>
      <c r="G1507" s="114" t="s">
        <v>1259</v>
      </c>
      <c r="H1507" s="133">
        <v>1</v>
      </c>
      <c r="I1507" s="133"/>
      <c r="J1507" s="112"/>
      <c r="K1507" s="133">
        <v>1</v>
      </c>
      <c r="L1507" s="133"/>
      <c r="M1507" s="134" t="s">
        <v>290</v>
      </c>
      <c r="N1507" s="154">
        <v>64854</v>
      </c>
    </row>
    <row r="1508" spans="1:14" ht="22.5" x14ac:dyDescent="0.45">
      <c r="A1508" s="106">
        <v>1503</v>
      </c>
      <c r="B1508" s="167" t="s">
        <v>2045</v>
      </c>
      <c r="C1508" s="146">
        <v>29</v>
      </c>
      <c r="D1508" s="135" t="s">
        <v>861</v>
      </c>
      <c r="E1508" s="156">
        <v>64830</v>
      </c>
      <c r="F1508" s="155" t="s">
        <v>642</v>
      </c>
      <c r="G1508" s="114" t="s">
        <v>1259</v>
      </c>
      <c r="H1508" s="133">
        <v>1</v>
      </c>
      <c r="I1508" s="133"/>
      <c r="J1508" s="112"/>
      <c r="K1508" s="133">
        <v>1</v>
      </c>
      <c r="L1508" s="133"/>
      <c r="M1508" s="134" t="s">
        <v>290</v>
      </c>
      <c r="N1508" s="154">
        <v>64854</v>
      </c>
    </row>
    <row r="1509" spans="1:14" ht="22.5" x14ac:dyDescent="0.45">
      <c r="A1509" s="106">
        <v>1504</v>
      </c>
      <c r="B1509" s="167" t="s">
        <v>2046</v>
      </c>
      <c r="C1509" s="146">
        <v>28</v>
      </c>
      <c r="D1509" s="135" t="s">
        <v>861</v>
      </c>
      <c r="E1509" s="156">
        <v>64830</v>
      </c>
      <c r="F1509" s="155" t="s">
        <v>642</v>
      </c>
      <c r="G1509" s="114" t="s">
        <v>1259</v>
      </c>
      <c r="H1509" s="133">
        <v>1</v>
      </c>
      <c r="I1509" s="133"/>
      <c r="J1509" s="112"/>
      <c r="K1509" s="133">
        <v>1</v>
      </c>
      <c r="L1509" s="133"/>
      <c r="M1509" s="134" t="s">
        <v>290</v>
      </c>
      <c r="N1509" s="154">
        <v>64854</v>
      </c>
    </row>
    <row r="1510" spans="1:14" ht="22.5" x14ac:dyDescent="0.45">
      <c r="A1510" s="106">
        <v>1505</v>
      </c>
      <c r="B1510" s="167" t="s">
        <v>2047</v>
      </c>
      <c r="C1510" s="146">
        <v>27</v>
      </c>
      <c r="D1510" s="135" t="s">
        <v>861</v>
      </c>
      <c r="E1510" s="156">
        <v>64830</v>
      </c>
      <c r="F1510" s="155" t="s">
        <v>642</v>
      </c>
      <c r="G1510" s="114" t="s">
        <v>1259</v>
      </c>
      <c r="H1510" s="133">
        <v>1</v>
      </c>
      <c r="I1510" s="133"/>
      <c r="J1510" s="112"/>
      <c r="K1510" s="133">
        <v>1</v>
      </c>
      <c r="L1510" s="133"/>
      <c r="M1510" s="134" t="s">
        <v>290</v>
      </c>
      <c r="N1510" s="154">
        <v>64854</v>
      </c>
    </row>
    <row r="1511" spans="1:14" ht="22.5" x14ac:dyDescent="0.45">
      <c r="A1511" s="106">
        <v>1506</v>
      </c>
      <c r="B1511" s="167" t="s">
        <v>359</v>
      </c>
      <c r="C1511" s="146">
        <v>60</v>
      </c>
      <c r="D1511" s="135" t="s">
        <v>535</v>
      </c>
      <c r="E1511" s="156">
        <v>64830</v>
      </c>
      <c r="F1511" s="155" t="s">
        <v>642</v>
      </c>
      <c r="G1511" s="114" t="s">
        <v>1259</v>
      </c>
      <c r="H1511" s="133">
        <v>1</v>
      </c>
      <c r="I1511" s="133"/>
      <c r="J1511" s="112"/>
      <c r="K1511" s="133">
        <v>1</v>
      </c>
      <c r="L1511" s="133"/>
      <c r="M1511" s="134" t="s">
        <v>290</v>
      </c>
      <c r="N1511" s="154">
        <v>64854</v>
      </c>
    </row>
    <row r="1512" spans="1:14" ht="22.5" x14ac:dyDescent="0.45">
      <c r="A1512" s="106">
        <v>1507</v>
      </c>
      <c r="B1512" s="167" t="s">
        <v>2048</v>
      </c>
      <c r="C1512" s="146">
        <v>52</v>
      </c>
      <c r="D1512" s="135" t="s">
        <v>535</v>
      </c>
      <c r="E1512" s="156">
        <v>64830</v>
      </c>
      <c r="F1512" s="155" t="s">
        <v>642</v>
      </c>
      <c r="G1512" s="114" t="s">
        <v>1259</v>
      </c>
      <c r="H1512" s="133">
        <v>1</v>
      </c>
      <c r="I1512" s="133"/>
      <c r="J1512" s="112"/>
      <c r="K1512" s="133">
        <v>1</v>
      </c>
      <c r="L1512" s="133"/>
      <c r="M1512" s="134" t="s">
        <v>290</v>
      </c>
      <c r="N1512" s="154">
        <v>64854</v>
      </c>
    </row>
    <row r="1513" spans="1:14" ht="22.5" x14ac:dyDescent="0.45">
      <c r="A1513" s="106">
        <v>1508</v>
      </c>
      <c r="B1513" s="167" t="s">
        <v>2049</v>
      </c>
      <c r="C1513" s="146">
        <v>10</v>
      </c>
      <c r="D1513" s="135" t="s">
        <v>535</v>
      </c>
      <c r="E1513" s="156">
        <v>64830</v>
      </c>
      <c r="F1513" s="155" t="s">
        <v>642</v>
      </c>
      <c r="G1513" s="114" t="s">
        <v>1259</v>
      </c>
      <c r="H1513" s="133">
        <v>1</v>
      </c>
      <c r="I1513" s="133"/>
      <c r="J1513" s="112"/>
      <c r="K1513" s="133">
        <v>1</v>
      </c>
      <c r="L1513" s="133"/>
      <c r="M1513" s="134" t="s">
        <v>290</v>
      </c>
      <c r="N1513" s="154">
        <v>64854</v>
      </c>
    </row>
    <row r="1514" spans="1:14" ht="22.5" x14ac:dyDescent="0.45">
      <c r="A1514" s="106">
        <v>1509</v>
      </c>
      <c r="B1514" s="167" t="s">
        <v>2050</v>
      </c>
      <c r="C1514" s="146">
        <v>19</v>
      </c>
      <c r="D1514" s="135" t="s">
        <v>1511</v>
      </c>
      <c r="E1514" s="156">
        <v>64830</v>
      </c>
      <c r="F1514" s="155" t="s">
        <v>642</v>
      </c>
      <c r="G1514" s="114" t="s">
        <v>1259</v>
      </c>
      <c r="H1514" s="133">
        <v>1</v>
      </c>
      <c r="I1514" s="133"/>
      <c r="J1514" s="112"/>
      <c r="K1514" s="133">
        <v>1</v>
      </c>
      <c r="L1514" s="133"/>
      <c r="M1514" s="134" t="s">
        <v>290</v>
      </c>
      <c r="N1514" s="154">
        <v>64854</v>
      </c>
    </row>
    <row r="1515" spans="1:14" ht="22.5" x14ac:dyDescent="0.45">
      <c r="A1515" s="106">
        <v>1510</v>
      </c>
      <c r="B1515" s="167" t="s">
        <v>2051</v>
      </c>
      <c r="C1515" s="146">
        <v>40</v>
      </c>
      <c r="D1515" s="135" t="s">
        <v>1029</v>
      </c>
      <c r="E1515" s="156">
        <v>64830</v>
      </c>
      <c r="F1515" s="155" t="s">
        <v>642</v>
      </c>
      <c r="G1515" s="114" t="s">
        <v>1259</v>
      </c>
      <c r="H1515" s="133">
        <v>1</v>
      </c>
      <c r="I1515" s="133"/>
      <c r="J1515" s="112"/>
      <c r="K1515" s="133">
        <v>1</v>
      </c>
      <c r="L1515" s="133"/>
      <c r="M1515" s="134" t="s">
        <v>290</v>
      </c>
      <c r="N1515" s="154">
        <v>64854</v>
      </c>
    </row>
    <row r="1516" spans="1:14" ht="22.5" x14ac:dyDescent="0.45">
      <c r="A1516" s="106">
        <v>1511</v>
      </c>
      <c r="B1516" s="167" t="s">
        <v>2052</v>
      </c>
      <c r="C1516" s="146">
        <v>35</v>
      </c>
      <c r="D1516" s="135" t="s">
        <v>861</v>
      </c>
      <c r="E1516" s="156">
        <v>64830</v>
      </c>
      <c r="F1516" s="155" t="s">
        <v>642</v>
      </c>
      <c r="G1516" s="114" t="s">
        <v>1259</v>
      </c>
      <c r="H1516" s="133">
        <v>1</v>
      </c>
      <c r="I1516" s="133"/>
      <c r="J1516" s="112"/>
      <c r="K1516" s="133">
        <v>1</v>
      </c>
      <c r="L1516" s="133"/>
      <c r="M1516" s="134" t="s">
        <v>290</v>
      </c>
      <c r="N1516" s="154">
        <v>64854</v>
      </c>
    </row>
    <row r="1517" spans="1:14" ht="22.5" x14ac:dyDescent="0.45">
      <c r="A1517" s="106">
        <v>1512</v>
      </c>
      <c r="B1517" s="167" t="s">
        <v>2053</v>
      </c>
      <c r="C1517" s="146">
        <v>34</v>
      </c>
      <c r="D1517" s="135" t="s">
        <v>861</v>
      </c>
      <c r="E1517" s="156">
        <v>64830</v>
      </c>
      <c r="F1517" s="155" t="s">
        <v>642</v>
      </c>
      <c r="G1517" s="114" t="s">
        <v>1259</v>
      </c>
      <c r="H1517" s="133">
        <v>1</v>
      </c>
      <c r="I1517" s="133"/>
      <c r="J1517" s="112"/>
      <c r="K1517" s="133">
        <v>1</v>
      </c>
      <c r="L1517" s="133"/>
      <c r="M1517" s="134" t="s">
        <v>290</v>
      </c>
      <c r="N1517" s="154">
        <v>64854</v>
      </c>
    </row>
    <row r="1518" spans="1:14" ht="22.5" x14ac:dyDescent="0.45">
      <c r="A1518" s="106">
        <v>1513</v>
      </c>
      <c r="B1518" s="167" t="s">
        <v>530</v>
      </c>
      <c r="C1518" s="146">
        <v>43</v>
      </c>
      <c r="D1518" s="135" t="s">
        <v>861</v>
      </c>
      <c r="E1518" s="156">
        <v>64830</v>
      </c>
      <c r="F1518" s="155" t="s">
        <v>642</v>
      </c>
      <c r="G1518" s="114" t="s">
        <v>1259</v>
      </c>
      <c r="H1518" s="133">
        <v>1</v>
      </c>
      <c r="I1518" s="133"/>
      <c r="J1518" s="112"/>
      <c r="K1518" s="133">
        <v>1</v>
      </c>
      <c r="L1518" s="133"/>
      <c r="M1518" s="134" t="s">
        <v>290</v>
      </c>
      <c r="N1518" s="154">
        <v>64854</v>
      </c>
    </row>
    <row r="1519" spans="1:14" ht="22.5" x14ac:dyDescent="0.45">
      <c r="A1519" s="106">
        <v>1514</v>
      </c>
      <c r="B1519" s="167" t="s">
        <v>2054</v>
      </c>
      <c r="C1519" s="146">
        <v>29</v>
      </c>
      <c r="D1519" s="135" t="s">
        <v>861</v>
      </c>
      <c r="E1519" s="156">
        <v>64830</v>
      </c>
      <c r="F1519" s="155" t="s">
        <v>642</v>
      </c>
      <c r="G1519" s="114" t="s">
        <v>1259</v>
      </c>
      <c r="H1519" s="133">
        <v>1</v>
      </c>
      <c r="I1519" s="133"/>
      <c r="J1519" s="112"/>
      <c r="K1519" s="133">
        <v>1</v>
      </c>
      <c r="L1519" s="133"/>
      <c r="M1519" s="134" t="s">
        <v>290</v>
      </c>
      <c r="N1519" s="154">
        <v>64854</v>
      </c>
    </row>
    <row r="1520" spans="1:14" ht="22.5" x14ac:dyDescent="0.45">
      <c r="A1520" s="106">
        <v>1515</v>
      </c>
      <c r="B1520" s="167" t="s">
        <v>2055</v>
      </c>
      <c r="C1520" s="146">
        <v>30</v>
      </c>
      <c r="D1520" s="135" t="s">
        <v>861</v>
      </c>
      <c r="E1520" s="156">
        <v>64830</v>
      </c>
      <c r="F1520" s="155" t="s">
        <v>642</v>
      </c>
      <c r="G1520" s="114" t="s">
        <v>1259</v>
      </c>
      <c r="H1520" s="133">
        <v>1</v>
      </c>
      <c r="I1520" s="133"/>
      <c r="J1520" s="112"/>
      <c r="K1520" s="133">
        <v>1</v>
      </c>
      <c r="L1520" s="133"/>
      <c r="M1520" s="134" t="s">
        <v>290</v>
      </c>
      <c r="N1520" s="154">
        <v>64854</v>
      </c>
    </row>
    <row r="1521" spans="1:14" ht="22.5" x14ac:dyDescent="0.45">
      <c r="A1521" s="106">
        <v>1516</v>
      </c>
      <c r="B1521" s="167" t="s">
        <v>2056</v>
      </c>
      <c r="C1521" s="146">
        <v>24</v>
      </c>
      <c r="D1521" s="135" t="s">
        <v>861</v>
      </c>
      <c r="E1521" s="156">
        <v>64830</v>
      </c>
      <c r="F1521" s="155" t="s">
        <v>642</v>
      </c>
      <c r="G1521" s="114" t="s">
        <v>1259</v>
      </c>
      <c r="H1521" s="133">
        <v>1</v>
      </c>
      <c r="I1521" s="133"/>
      <c r="J1521" s="112"/>
      <c r="K1521" s="133">
        <v>1</v>
      </c>
      <c r="L1521" s="133"/>
      <c r="M1521" s="134" t="s">
        <v>290</v>
      </c>
      <c r="N1521" s="154">
        <v>64854</v>
      </c>
    </row>
    <row r="1522" spans="1:14" ht="22.5" x14ac:dyDescent="0.45">
      <c r="A1522" s="106">
        <v>1517</v>
      </c>
      <c r="B1522" s="167" t="s">
        <v>2057</v>
      </c>
      <c r="C1522" s="146">
        <v>27</v>
      </c>
      <c r="D1522" s="135" t="s">
        <v>861</v>
      </c>
      <c r="E1522" s="156">
        <v>64830</v>
      </c>
      <c r="F1522" s="155" t="s">
        <v>642</v>
      </c>
      <c r="G1522" s="114" t="s">
        <v>1259</v>
      </c>
      <c r="H1522" s="133">
        <v>1</v>
      </c>
      <c r="I1522" s="133"/>
      <c r="J1522" s="112"/>
      <c r="K1522" s="133">
        <v>1</v>
      </c>
      <c r="L1522" s="133"/>
      <c r="M1522" s="134" t="s">
        <v>290</v>
      </c>
      <c r="N1522" s="154">
        <v>64854</v>
      </c>
    </row>
    <row r="1523" spans="1:14" ht="22.5" x14ac:dyDescent="0.45">
      <c r="A1523" s="106">
        <v>1518</v>
      </c>
      <c r="B1523" s="167" t="s">
        <v>2058</v>
      </c>
      <c r="C1523" s="146">
        <v>30</v>
      </c>
      <c r="D1523" s="135" t="s">
        <v>861</v>
      </c>
      <c r="E1523" s="156">
        <v>64830</v>
      </c>
      <c r="F1523" s="155" t="s">
        <v>642</v>
      </c>
      <c r="G1523" s="114" t="s">
        <v>1259</v>
      </c>
      <c r="H1523" s="133">
        <v>1</v>
      </c>
      <c r="I1523" s="133"/>
      <c r="J1523" s="112"/>
      <c r="K1523" s="133">
        <v>1</v>
      </c>
      <c r="L1523" s="133"/>
      <c r="M1523" s="134" t="s">
        <v>290</v>
      </c>
      <c r="N1523" s="154">
        <v>64854</v>
      </c>
    </row>
    <row r="1524" spans="1:14" ht="22.5" x14ac:dyDescent="0.45">
      <c r="A1524" s="106">
        <v>1519</v>
      </c>
      <c r="B1524" s="167" t="s">
        <v>2059</v>
      </c>
      <c r="C1524" s="146">
        <v>42</v>
      </c>
      <c r="D1524" s="135" t="s">
        <v>861</v>
      </c>
      <c r="E1524" s="156">
        <v>64830</v>
      </c>
      <c r="F1524" s="155" t="s">
        <v>642</v>
      </c>
      <c r="G1524" s="114" t="s">
        <v>1259</v>
      </c>
      <c r="H1524" s="133">
        <v>1</v>
      </c>
      <c r="I1524" s="133"/>
      <c r="J1524" s="112"/>
      <c r="K1524" s="133">
        <v>1</v>
      </c>
      <c r="L1524" s="133"/>
      <c r="M1524" s="134" t="s">
        <v>290</v>
      </c>
      <c r="N1524" s="154">
        <v>64854</v>
      </c>
    </row>
    <row r="1525" spans="1:14" ht="22.5" x14ac:dyDescent="0.45">
      <c r="A1525" s="106">
        <v>1520</v>
      </c>
      <c r="B1525" s="167" t="s">
        <v>2060</v>
      </c>
      <c r="C1525" s="146">
        <v>28</v>
      </c>
      <c r="D1525" s="135" t="s">
        <v>861</v>
      </c>
      <c r="E1525" s="156">
        <v>64830</v>
      </c>
      <c r="F1525" s="155" t="s">
        <v>642</v>
      </c>
      <c r="G1525" s="114" t="s">
        <v>1259</v>
      </c>
      <c r="H1525" s="133">
        <v>1</v>
      </c>
      <c r="I1525" s="133"/>
      <c r="J1525" s="112"/>
      <c r="K1525" s="133">
        <v>1</v>
      </c>
      <c r="L1525" s="133"/>
      <c r="M1525" s="134" t="s">
        <v>290</v>
      </c>
      <c r="N1525" s="154">
        <v>64854</v>
      </c>
    </row>
    <row r="1526" spans="1:14" ht="22.5" x14ac:dyDescent="0.45">
      <c r="A1526" s="106">
        <v>1521</v>
      </c>
      <c r="B1526" s="167" t="s">
        <v>2061</v>
      </c>
      <c r="C1526" s="146">
        <v>34</v>
      </c>
      <c r="D1526" s="135" t="s">
        <v>587</v>
      </c>
      <c r="E1526" s="156">
        <v>64830</v>
      </c>
      <c r="F1526" s="155" t="s">
        <v>642</v>
      </c>
      <c r="G1526" s="114" t="s">
        <v>1259</v>
      </c>
      <c r="H1526" s="133">
        <v>1</v>
      </c>
      <c r="I1526" s="133"/>
      <c r="J1526" s="112"/>
      <c r="K1526" s="133">
        <v>1</v>
      </c>
      <c r="L1526" s="133"/>
      <c r="M1526" s="134" t="s">
        <v>290</v>
      </c>
      <c r="N1526" s="154">
        <v>64854</v>
      </c>
    </row>
    <row r="1527" spans="1:14" ht="22.5" x14ac:dyDescent="0.45">
      <c r="A1527" s="106">
        <v>1522</v>
      </c>
      <c r="B1527" s="167" t="s">
        <v>2071</v>
      </c>
      <c r="C1527" s="146">
        <v>26</v>
      </c>
      <c r="D1527" s="135" t="s">
        <v>861</v>
      </c>
      <c r="E1527" s="156">
        <v>64830</v>
      </c>
      <c r="F1527" s="155" t="s">
        <v>642</v>
      </c>
      <c r="G1527" s="114" t="s">
        <v>1259</v>
      </c>
      <c r="H1527" s="133">
        <v>1</v>
      </c>
      <c r="I1527" s="133"/>
      <c r="J1527" s="112"/>
      <c r="K1527" s="133">
        <v>1</v>
      </c>
      <c r="L1527" s="133"/>
      <c r="M1527" s="134" t="s">
        <v>290</v>
      </c>
      <c r="N1527" s="154">
        <v>64849</v>
      </c>
    </row>
    <row r="1528" spans="1:14" ht="22.5" x14ac:dyDescent="0.45">
      <c r="A1528" s="106">
        <v>1523</v>
      </c>
      <c r="B1528" s="167" t="s">
        <v>2062</v>
      </c>
      <c r="C1528" s="146">
        <v>27</v>
      </c>
      <c r="D1528" s="135" t="s">
        <v>1009</v>
      </c>
      <c r="E1528" s="156">
        <v>64830</v>
      </c>
      <c r="F1528" s="155" t="s">
        <v>642</v>
      </c>
      <c r="G1528" s="114" t="s">
        <v>1259</v>
      </c>
      <c r="H1528" s="133">
        <v>1</v>
      </c>
      <c r="I1528" s="133"/>
      <c r="J1528" s="112"/>
      <c r="K1528" s="133">
        <v>1</v>
      </c>
      <c r="L1528" s="133"/>
      <c r="M1528" s="134" t="s">
        <v>290</v>
      </c>
      <c r="N1528" s="154">
        <v>64844</v>
      </c>
    </row>
    <row r="1529" spans="1:14" ht="22.5" x14ac:dyDescent="0.45">
      <c r="A1529" s="106">
        <v>1524</v>
      </c>
      <c r="B1529" s="167" t="s">
        <v>2063</v>
      </c>
      <c r="C1529" s="146">
        <v>32</v>
      </c>
      <c r="D1529" s="135" t="s">
        <v>1085</v>
      </c>
      <c r="E1529" s="156">
        <v>64830</v>
      </c>
      <c r="F1529" s="155" t="s">
        <v>642</v>
      </c>
      <c r="G1529" s="114" t="s">
        <v>1259</v>
      </c>
      <c r="H1529" s="133">
        <v>1</v>
      </c>
      <c r="I1529" s="133"/>
      <c r="J1529" s="112"/>
      <c r="K1529" s="133">
        <v>1</v>
      </c>
      <c r="L1529" s="133"/>
      <c r="M1529" s="134" t="s">
        <v>290</v>
      </c>
      <c r="N1529" s="154">
        <v>64844</v>
      </c>
    </row>
    <row r="1530" spans="1:14" ht="22.5" x14ac:dyDescent="0.45">
      <c r="A1530" s="106">
        <v>1525</v>
      </c>
      <c r="B1530" s="167" t="s">
        <v>2064</v>
      </c>
      <c r="C1530" s="146">
        <v>17</v>
      </c>
      <c r="D1530" s="135" t="s">
        <v>1085</v>
      </c>
      <c r="E1530" s="156">
        <v>64830</v>
      </c>
      <c r="F1530" s="155" t="s">
        <v>642</v>
      </c>
      <c r="G1530" s="114" t="s">
        <v>1259</v>
      </c>
      <c r="H1530" s="133">
        <v>1</v>
      </c>
      <c r="I1530" s="133"/>
      <c r="J1530" s="112"/>
      <c r="K1530" s="133">
        <v>1</v>
      </c>
      <c r="L1530" s="133"/>
      <c r="M1530" s="134" t="s">
        <v>290</v>
      </c>
      <c r="N1530" s="154">
        <v>64844</v>
      </c>
    </row>
    <row r="1531" spans="1:14" ht="22.5" x14ac:dyDescent="0.45">
      <c r="A1531" s="106">
        <v>1526</v>
      </c>
      <c r="B1531" s="167" t="s">
        <v>2065</v>
      </c>
      <c r="C1531" s="146">
        <v>36</v>
      </c>
      <c r="D1531" s="135" t="s">
        <v>1024</v>
      </c>
      <c r="E1531" s="156">
        <v>64830</v>
      </c>
      <c r="F1531" s="155" t="s">
        <v>642</v>
      </c>
      <c r="G1531" s="114" t="s">
        <v>1259</v>
      </c>
      <c r="H1531" s="133">
        <v>1</v>
      </c>
      <c r="I1531" s="133"/>
      <c r="J1531" s="112"/>
      <c r="K1531" s="133">
        <v>1</v>
      </c>
      <c r="L1531" s="133"/>
      <c r="M1531" s="134" t="s">
        <v>290</v>
      </c>
      <c r="N1531" s="154">
        <v>64844</v>
      </c>
    </row>
    <row r="1532" spans="1:14" ht="22.5" x14ac:dyDescent="0.45">
      <c r="A1532" s="106">
        <v>1527</v>
      </c>
      <c r="B1532" s="167" t="s">
        <v>2066</v>
      </c>
      <c r="C1532" s="146">
        <v>28</v>
      </c>
      <c r="D1532" s="135" t="s">
        <v>1010</v>
      </c>
      <c r="E1532" s="156">
        <v>64830</v>
      </c>
      <c r="F1532" s="155" t="s">
        <v>642</v>
      </c>
      <c r="G1532" s="114" t="s">
        <v>1259</v>
      </c>
      <c r="H1532" s="133">
        <v>1</v>
      </c>
      <c r="I1532" s="133"/>
      <c r="J1532" s="112"/>
      <c r="K1532" s="133">
        <v>1</v>
      </c>
      <c r="L1532" s="133"/>
      <c r="M1532" s="134" t="s">
        <v>290</v>
      </c>
      <c r="N1532" s="154">
        <v>64844</v>
      </c>
    </row>
    <row r="1533" spans="1:14" ht="22.5" x14ac:dyDescent="0.45">
      <c r="A1533" s="106">
        <v>1528</v>
      </c>
      <c r="B1533" s="167" t="s">
        <v>2067</v>
      </c>
      <c r="C1533" s="146">
        <v>26</v>
      </c>
      <c r="D1533" s="135" t="s">
        <v>1085</v>
      </c>
      <c r="E1533" s="156">
        <v>64830</v>
      </c>
      <c r="F1533" s="155" t="s">
        <v>642</v>
      </c>
      <c r="G1533" s="114" t="s">
        <v>1259</v>
      </c>
      <c r="H1533" s="133">
        <v>1</v>
      </c>
      <c r="I1533" s="133"/>
      <c r="J1533" s="112"/>
      <c r="K1533" s="133">
        <v>1</v>
      </c>
      <c r="L1533" s="133"/>
      <c r="M1533" s="134" t="s">
        <v>290</v>
      </c>
      <c r="N1533" s="154">
        <v>64844</v>
      </c>
    </row>
    <row r="1534" spans="1:14" ht="22.5" x14ac:dyDescent="0.45">
      <c r="A1534" s="106">
        <v>1529</v>
      </c>
      <c r="B1534" s="167" t="s">
        <v>2068</v>
      </c>
      <c r="C1534" s="146">
        <v>27</v>
      </c>
      <c r="D1534" s="135" t="s">
        <v>1009</v>
      </c>
      <c r="E1534" s="156">
        <v>64830</v>
      </c>
      <c r="F1534" s="155" t="s">
        <v>642</v>
      </c>
      <c r="G1534" s="114" t="s">
        <v>1259</v>
      </c>
      <c r="H1534" s="133">
        <v>1</v>
      </c>
      <c r="I1534" s="133"/>
      <c r="J1534" s="112"/>
      <c r="K1534" s="133">
        <v>1</v>
      </c>
      <c r="L1534" s="133"/>
      <c r="M1534" s="134" t="s">
        <v>290</v>
      </c>
      <c r="N1534" s="154">
        <v>64844</v>
      </c>
    </row>
    <row r="1535" spans="1:14" ht="22.5" x14ac:dyDescent="0.45">
      <c r="A1535" s="106">
        <v>1530</v>
      </c>
      <c r="B1535" s="167" t="s">
        <v>2069</v>
      </c>
      <c r="C1535" s="146">
        <v>34</v>
      </c>
      <c r="D1535" s="135" t="s">
        <v>1009</v>
      </c>
      <c r="E1535" s="156">
        <v>64830</v>
      </c>
      <c r="F1535" s="155" t="s">
        <v>642</v>
      </c>
      <c r="G1535" s="114" t="s">
        <v>1259</v>
      </c>
      <c r="H1535" s="133">
        <v>1</v>
      </c>
      <c r="I1535" s="133"/>
      <c r="J1535" s="112"/>
      <c r="K1535" s="133">
        <v>1</v>
      </c>
      <c r="L1535" s="133"/>
      <c r="M1535" s="134" t="s">
        <v>290</v>
      </c>
      <c r="N1535" s="154">
        <v>64844</v>
      </c>
    </row>
    <row r="1536" spans="1:14" ht="22.5" x14ac:dyDescent="0.45">
      <c r="A1536" s="106">
        <v>1531</v>
      </c>
      <c r="B1536" s="167" t="s">
        <v>2070</v>
      </c>
      <c r="C1536" s="146">
        <v>39</v>
      </c>
      <c r="D1536" s="135" t="s">
        <v>1381</v>
      </c>
      <c r="E1536" s="156">
        <v>64830</v>
      </c>
      <c r="F1536" s="155" t="s">
        <v>642</v>
      </c>
      <c r="G1536" s="114" t="s">
        <v>1259</v>
      </c>
      <c r="H1536" s="133">
        <v>1</v>
      </c>
      <c r="I1536" s="133"/>
      <c r="J1536" s="112"/>
      <c r="K1536" s="133">
        <v>1</v>
      </c>
      <c r="L1536" s="133"/>
      <c r="M1536" s="134" t="s">
        <v>290</v>
      </c>
      <c r="N1536" s="154">
        <v>64844</v>
      </c>
    </row>
    <row r="1537" spans="1:14" ht="22.5" x14ac:dyDescent="0.45">
      <c r="A1537" s="106">
        <v>1532</v>
      </c>
      <c r="B1537" s="167" t="s">
        <v>2072</v>
      </c>
      <c r="C1537" s="146">
        <v>39</v>
      </c>
      <c r="D1537" s="135" t="s">
        <v>1005</v>
      </c>
      <c r="E1537" s="156">
        <v>64830</v>
      </c>
      <c r="F1537" s="155" t="s">
        <v>642</v>
      </c>
      <c r="G1537" s="114" t="s">
        <v>1259</v>
      </c>
      <c r="H1537" s="133">
        <v>1</v>
      </c>
      <c r="I1537" s="133"/>
      <c r="J1537" s="112"/>
      <c r="K1537" s="133">
        <v>1</v>
      </c>
      <c r="L1537" s="133"/>
      <c r="M1537" s="134" t="s">
        <v>290</v>
      </c>
      <c r="N1537" s="154">
        <v>64851</v>
      </c>
    </row>
    <row r="1538" spans="1:14" ht="22.5" x14ac:dyDescent="0.45">
      <c r="A1538" s="106">
        <v>1533</v>
      </c>
      <c r="B1538" s="167" t="s">
        <v>2073</v>
      </c>
      <c r="C1538" s="146">
        <v>29</v>
      </c>
      <c r="D1538" s="135" t="s">
        <v>1005</v>
      </c>
      <c r="E1538" s="156">
        <v>64830</v>
      </c>
      <c r="F1538" s="155" t="s">
        <v>642</v>
      </c>
      <c r="G1538" s="114" t="s">
        <v>1259</v>
      </c>
      <c r="H1538" s="133">
        <v>1</v>
      </c>
      <c r="I1538" s="133"/>
      <c r="J1538" s="112"/>
      <c r="K1538" s="133">
        <v>1</v>
      </c>
      <c r="L1538" s="133"/>
      <c r="M1538" s="134" t="s">
        <v>290</v>
      </c>
      <c r="N1538" s="154">
        <v>64851</v>
      </c>
    </row>
    <row r="1539" spans="1:14" ht="22.5" x14ac:dyDescent="0.45">
      <c r="A1539" s="106">
        <v>1534</v>
      </c>
      <c r="B1539" s="167" t="s">
        <v>2074</v>
      </c>
      <c r="C1539" s="146">
        <v>23</v>
      </c>
      <c r="D1539" s="135" t="s">
        <v>340</v>
      </c>
      <c r="E1539" s="156">
        <v>64830</v>
      </c>
      <c r="F1539" s="155" t="s">
        <v>642</v>
      </c>
      <c r="G1539" s="114" t="s">
        <v>420</v>
      </c>
      <c r="H1539" s="133">
        <v>1</v>
      </c>
      <c r="I1539" s="133"/>
      <c r="J1539" s="112"/>
      <c r="K1539" s="133">
        <v>1</v>
      </c>
      <c r="L1539" s="133"/>
      <c r="M1539" s="134" t="s">
        <v>290</v>
      </c>
      <c r="N1539" s="154">
        <v>64842</v>
      </c>
    </row>
    <row r="1540" spans="1:14" ht="22.5" x14ac:dyDescent="0.45">
      <c r="A1540" s="106">
        <v>1535</v>
      </c>
      <c r="B1540" s="167" t="s">
        <v>2075</v>
      </c>
      <c r="C1540" s="146">
        <v>22</v>
      </c>
      <c r="D1540" s="135" t="s">
        <v>1005</v>
      </c>
      <c r="E1540" s="156">
        <v>64830</v>
      </c>
      <c r="F1540" s="155" t="s">
        <v>642</v>
      </c>
      <c r="G1540" s="114" t="s">
        <v>1259</v>
      </c>
      <c r="H1540" s="133">
        <v>1</v>
      </c>
      <c r="I1540" s="133"/>
      <c r="J1540" s="112"/>
      <c r="K1540" s="133">
        <v>1</v>
      </c>
      <c r="L1540" s="133"/>
      <c r="M1540" s="134" t="s">
        <v>290</v>
      </c>
      <c r="N1540" s="154">
        <v>64851</v>
      </c>
    </row>
    <row r="1541" spans="1:14" ht="22.5" x14ac:dyDescent="0.45">
      <c r="A1541" s="106">
        <v>1536</v>
      </c>
      <c r="B1541" s="167" t="s">
        <v>2076</v>
      </c>
      <c r="C1541" s="146">
        <v>27</v>
      </c>
      <c r="D1541" s="135" t="s">
        <v>340</v>
      </c>
      <c r="E1541" s="156">
        <v>64830</v>
      </c>
      <c r="F1541" s="155" t="s">
        <v>642</v>
      </c>
      <c r="G1541" s="114" t="s">
        <v>1259</v>
      </c>
      <c r="H1541" s="133">
        <v>1</v>
      </c>
      <c r="I1541" s="133"/>
      <c r="J1541" s="112"/>
      <c r="K1541" s="133">
        <v>1</v>
      </c>
      <c r="L1541" s="133"/>
      <c r="M1541" s="134" t="s">
        <v>290</v>
      </c>
      <c r="N1541" s="154">
        <v>64851</v>
      </c>
    </row>
    <row r="1542" spans="1:14" ht="22.5" x14ac:dyDescent="0.45">
      <c r="A1542" s="106">
        <v>1537</v>
      </c>
      <c r="B1542" s="167" t="s">
        <v>2077</v>
      </c>
      <c r="C1542" s="146">
        <v>41</v>
      </c>
      <c r="D1542" s="135" t="s">
        <v>340</v>
      </c>
      <c r="E1542" s="156">
        <v>64830</v>
      </c>
      <c r="F1542" s="155" t="s">
        <v>642</v>
      </c>
      <c r="G1542" s="114" t="s">
        <v>1259</v>
      </c>
      <c r="H1542" s="133">
        <v>1</v>
      </c>
      <c r="I1542" s="133"/>
      <c r="J1542" s="112"/>
      <c r="K1542" s="133">
        <v>1</v>
      </c>
      <c r="L1542" s="133"/>
      <c r="M1542" s="134" t="s">
        <v>290</v>
      </c>
      <c r="N1542" s="154">
        <v>64851</v>
      </c>
    </row>
    <row r="1543" spans="1:14" ht="22.5" x14ac:dyDescent="0.45">
      <c r="A1543" s="106">
        <v>1538</v>
      </c>
      <c r="B1543" s="167" t="s">
        <v>1573</v>
      </c>
      <c r="C1543" s="146">
        <v>58</v>
      </c>
      <c r="D1543" s="135" t="s">
        <v>1749</v>
      </c>
      <c r="E1543" s="156">
        <v>64830</v>
      </c>
      <c r="F1543" s="155" t="s">
        <v>642</v>
      </c>
      <c r="G1543" s="114" t="s">
        <v>420</v>
      </c>
      <c r="H1543" s="133">
        <v>1</v>
      </c>
      <c r="I1543" s="133"/>
      <c r="J1543" s="112"/>
      <c r="K1543" s="112">
        <v>1</v>
      </c>
      <c r="L1543" s="133"/>
      <c r="M1543" s="134" t="s">
        <v>290</v>
      </c>
      <c r="N1543" s="154">
        <v>64842</v>
      </c>
    </row>
    <row r="1544" spans="1:14" ht="22.5" x14ac:dyDescent="0.45">
      <c r="A1544" s="106">
        <v>1539</v>
      </c>
      <c r="B1544" s="167" t="s">
        <v>2078</v>
      </c>
      <c r="C1544" s="146">
        <v>27</v>
      </c>
      <c r="D1544" s="135" t="s">
        <v>995</v>
      </c>
      <c r="E1544" s="156">
        <v>64830</v>
      </c>
      <c r="F1544" s="155" t="s">
        <v>642</v>
      </c>
      <c r="G1544" s="114" t="s">
        <v>1259</v>
      </c>
      <c r="H1544" s="133">
        <v>1</v>
      </c>
      <c r="I1544" s="133"/>
      <c r="J1544" s="112"/>
      <c r="K1544" s="112">
        <v>1</v>
      </c>
      <c r="L1544" s="133"/>
      <c r="M1544" s="134" t="s">
        <v>290</v>
      </c>
      <c r="N1544" s="154">
        <v>64851</v>
      </c>
    </row>
    <row r="1545" spans="1:14" ht="22.5" x14ac:dyDescent="0.45">
      <c r="A1545" s="106">
        <v>1540</v>
      </c>
      <c r="B1545" s="167" t="s">
        <v>2079</v>
      </c>
      <c r="C1545" s="146">
        <v>75</v>
      </c>
      <c r="D1545" s="135" t="s">
        <v>1622</v>
      </c>
      <c r="E1545" s="156">
        <v>64830</v>
      </c>
      <c r="F1545" s="155" t="s">
        <v>642</v>
      </c>
      <c r="G1545" s="114" t="s">
        <v>1259</v>
      </c>
      <c r="H1545" s="133">
        <v>1</v>
      </c>
      <c r="I1545" s="133"/>
      <c r="J1545" s="112"/>
      <c r="K1545" s="112">
        <v>1</v>
      </c>
      <c r="L1545" s="133"/>
      <c r="M1545" s="134" t="s">
        <v>290</v>
      </c>
      <c r="N1545" s="154">
        <v>64851</v>
      </c>
    </row>
    <row r="1546" spans="1:14" ht="22.5" x14ac:dyDescent="0.45">
      <c r="A1546" s="106">
        <v>1541</v>
      </c>
      <c r="B1546" s="167" t="s">
        <v>2080</v>
      </c>
      <c r="C1546" s="146">
        <v>45</v>
      </c>
      <c r="D1546" s="135" t="s">
        <v>1622</v>
      </c>
      <c r="E1546" s="156">
        <v>64830</v>
      </c>
      <c r="F1546" s="155" t="s">
        <v>642</v>
      </c>
      <c r="G1546" s="114" t="s">
        <v>1259</v>
      </c>
      <c r="H1546" s="133">
        <v>1</v>
      </c>
      <c r="I1546" s="133"/>
      <c r="J1546" s="112"/>
      <c r="K1546" s="112">
        <v>1</v>
      </c>
      <c r="L1546" s="133"/>
      <c r="M1546" s="134" t="s">
        <v>290</v>
      </c>
      <c r="N1546" s="154">
        <v>64851</v>
      </c>
    </row>
    <row r="1547" spans="1:14" s="293" customFormat="1" ht="22.5" x14ac:dyDescent="0.45">
      <c r="A1547" s="277">
        <v>1542</v>
      </c>
      <c r="B1547" s="286" t="s">
        <v>2081</v>
      </c>
      <c r="C1547" s="287">
        <v>24</v>
      </c>
      <c r="D1547" s="288" t="s">
        <v>1916</v>
      </c>
      <c r="E1547" s="280">
        <v>64830</v>
      </c>
      <c r="F1547" s="289" t="s">
        <v>1514</v>
      </c>
      <c r="G1547" s="290" t="s">
        <v>1259</v>
      </c>
      <c r="H1547" s="291">
        <v>1</v>
      </c>
      <c r="I1547" s="291"/>
      <c r="J1547" s="292"/>
      <c r="K1547" s="112">
        <v>1</v>
      </c>
      <c r="L1547" s="291"/>
      <c r="M1547" s="285" t="s">
        <v>290</v>
      </c>
      <c r="N1547" s="154">
        <v>64854</v>
      </c>
    </row>
    <row r="1548" spans="1:14" ht="22.5" x14ac:dyDescent="0.45">
      <c r="A1548" s="106">
        <v>1543</v>
      </c>
      <c r="B1548" s="167" t="s">
        <v>2082</v>
      </c>
      <c r="C1548" s="146">
        <v>24</v>
      </c>
      <c r="D1548" s="135" t="s">
        <v>2083</v>
      </c>
      <c r="E1548" s="156">
        <v>64830</v>
      </c>
      <c r="F1548" s="155" t="s">
        <v>642</v>
      </c>
      <c r="G1548" s="114" t="s">
        <v>1259</v>
      </c>
      <c r="H1548" s="133">
        <v>1</v>
      </c>
      <c r="I1548" s="133"/>
      <c r="J1548" s="112"/>
      <c r="K1548" s="112">
        <v>1</v>
      </c>
      <c r="L1548" s="133">
        <v>0</v>
      </c>
      <c r="M1548" s="134" t="s">
        <v>290</v>
      </c>
      <c r="N1548" s="154">
        <v>64842</v>
      </c>
    </row>
    <row r="1549" spans="1:14" ht="22.5" x14ac:dyDescent="0.45">
      <c r="A1549" s="106">
        <v>1544</v>
      </c>
      <c r="B1549" s="167" t="s">
        <v>2084</v>
      </c>
      <c r="C1549" s="146">
        <v>23</v>
      </c>
      <c r="D1549" s="135" t="s">
        <v>1262</v>
      </c>
      <c r="E1549" s="156">
        <v>64831</v>
      </c>
      <c r="F1549" s="155" t="s">
        <v>642</v>
      </c>
      <c r="G1549" s="114" t="s">
        <v>1259</v>
      </c>
      <c r="H1549" s="133">
        <v>1</v>
      </c>
      <c r="I1549" s="133"/>
      <c r="J1549" s="112"/>
      <c r="K1549" s="112">
        <v>1</v>
      </c>
      <c r="L1549" s="133">
        <v>0</v>
      </c>
      <c r="M1549" s="134" t="s">
        <v>290</v>
      </c>
      <c r="N1549" s="154">
        <v>64849</v>
      </c>
    </row>
    <row r="1550" spans="1:14" ht="22.5" x14ac:dyDescent="0.45">
      <c r="A1550" s="106">
        <v>1545</v>
      </c>
      <c r="B1550" s="167" t="s">
        <v>2085</v>
      </c>
      <c r="C1550" s="146">
        <v>60</v>
      </c>
      <c r="D1550" s="135" t="s">
        <v>1511</v>
      </c>
      <c r="E1550" s="156">
        <v>64831</v>
      </c>
      <c r="F1550" s="155" t="s">
        <v>642</v>
      </c>
      <c r="G1550" s="114" t="s">
        <v>1259</v>
      </c>
      <c r="H1550" s="133">
        <v>1</v>
      </c>
      <c r="I1550" s="133"/>
      <c r="J1550" s="112"/>
      <c r="K1550" s="112">
        <v>1</v>
      </c>
      <c r="L1550" s="133">
        <v>0</v>
      </c>
      <c r="M1550" s="134" t="s">
        <v>290</v>
      </c>
      <c r="N1550" s="154">
        <v>64849</v>
      </c>
    </row>
    <row r="1551" spans="1:14" ht="22.5" x14ac:dyDescent="0.45">
      <c r="A1551" s="106">
        <v>1546</v>
      </c>
      <c r="B1551" s="167" t="s">
        <v>2086</v>
      </c>
      <c r="C1551" s="146">
        <v>33</v>
      </c>
      <c r="D1551" s="135" t="s">
        <v>861</v>
      </c>
      <c r="E1551" s="156">
        <v>64831</v>
      </c>
      <c r="F1551" s="155" t="s">
        <v>642</v>
      </c>
      <c r="G1551" s="114" t="s">
        <v>1259</v>
      </c>
      <c r="H1551" s="133">
        <v>1</v>
      </c>
      <c r="I1551" s="133"/>
      <c r="J1551" s="112"/>
      <c r="K1551" s="112">
        <v>1</v>
      </c>
      <c r="L1551" s="133">
        <v>0</v>
      </c>
      <c r="M1551" s="134" t="s">
        <v>290</v>
      </c>
      <c r="N1551" s="154">
        <v>64849</v>
      </c>
    </row>
    <row r="1552" spans="1:14" ht="22.5" x14ac:dyDescent="0.45">
      <c r="A1552" s="106">
        <v>1547</v>
      </c>
      <c r="B1552" s="167" t="s">
        <v>2087</v>
      </c>
      <c r="C1552" s="146">
        <v>37</v>
      </c>
      <c r="D1552" s="135" t="s">
        <v>863</v>
      </c>
      <c r="E1552" s="156">
        <v>64831</v>
      </c>
      <c r="F1552" s="155" t="s">
        <v>642</v>
      </c>
      <c r="G1552" s="114" t="s">
        <v>1259</v>
      </c>
      <c r="H1552" s="133">
        <v>1</v>
      </c>
      <c r="I1552" s="133"/>
      <c r="J1552" s="112"/>
      <c r="K1552" s="112">
        <v>1</v>
      </c>
      <c r="L1552" s="133">
        <v>0</v>
      </c>
      <c r="M1552" s="134" t="s">
        <v>290</v>
      </c>
      <c r="N1552" s="154">
        <v>64849</v>
      </c>
    </row>
    <row r="1553" spans="1:14" ht="22.5" x14ac:dyDescent="0.45">
      <c r="A1553" s="106">
        <v>1548</v>
      </c>
      <c r="B1553" s="167" t="s">
        <v>1827</v>
      </c>
      <c r="C1553" s="146">
        <v>28</v>
      </c>
      <c r="D1553" s="135" t="s">
        <v>863</v>
      </c>
      <c r="E1553" s="156">
        <v>64831</v>
      </c>
      <c r="F1553" s="155" t="s">
        <v>642</v>
      </c>
      <c r="G1553" s="114" t="s">
        <v>1259</v>
      </c>
      <c r="H1553" s="133">
        <v>1</v>
      </c>
      <c r="I1553" s="133"/>
      <c r="J1553" s="112"/>
      <c r="K1553" s="112">
        <v>1</v>
      </c>
      <c r="L1553" s="133">
        <v>0</v>
      </c>
      <c r="M1553" s="134" t="s">
        <v>290</v>
      </c>
      <c r="N1553" s="154">
        <v>64849</v>
      </c>
    </row>
    <row r="1554" spans="1:14" ht="22.5" x14ac:dyDescent="0.45">
      <c r="A1554" s="106">
        <v>1549</v>
      </c>
      <c r="B1554" s="167" t="s">
        <v>2088</v>
      </c>
      <c r="C1554" s="146">
        <v>30</v>
      </c>
      <c r="D1554" s="135" t="s">
        <v>1187</v>
      </c>
      <c r="E1554" s="156">
        <v>64831</v>
      </c>
      <c r="F1554" s="155" t="s">
        <v>642</v>
      </c>
      <c r="G1554" s="114" t="s">
        <v>1259</v>
      </c>
      <c r="H1554" s="133">
        <v>1</v>
      </c>
      <c r="I1554" s="133"/>
      <c r="J1554" s="112"/>
      <c r="K1554" s="112">
        <v>1</v>
      </c>
      <c r="L1554" s="133">
        <v>0</v>
      </c>
      <c r="M1554" s="134" t="s">
        <v>290</v>
      </c>
      <c r="N1554" s="154">
        <v>64849</v>
      </c>
    </row>
    <row r="1555" spans="1:14" ht="22.5" x14ac:dyDescent="0.45">
      <c r="A1555" s="106">
        <v>1550</v>
      </c>
      <c r="B1555" s="167" t="s">
        <v>2089</v>
      </c>
      <c r="C1555" s="146">
        <v>24</v>
      </c>
      <c r="D1555" s="135" t="s">
        <v>1187</v>
      </c>
      <c r="E1555" s="156">
        <v>64831</v>
      </c>
      <c r="F1555" s="155" t="s">
        <v>642</v>
      </c>
      <c r="G1555" s="114" t="s">
        <v>1259</v>
      </c>
      <c r="H1555" s="133">
        <v>1</v>
      </c>
      <c r="I1555" s="133"/>
      <c r="J1555" s="112"/>
      <c r="K1555" s="112">
        <v>1</v>
      </c>
      <c r="L1555" s="133">
        <v>0</v>
      </c>
      <c r="M1555" s="134" t="s">
        <v>290</v>
      </c>
      <c r="N1555" s="154">
        <v>64849</v>
      </c>
    </row>
    <row r="1556" spans="1:14" ht="22.5" x14ac:dyDescent="0.45">
      <c r="A1556" s="106">
        <v>1551</v>
      </c>
      <c r="B1556" s="167" t="s">
        <v>2090</v>
      </c>
      <c r="C1556" s="146">
        <v>24</v>
      </c>
      <c r="D1556" s="135" t="s">
        <v>582</v>
      </c>
      <c r="E1556" s="156">
        <v>64831</v>
      </c>
      <c r="F1556" s="155" t="s">
        <v>642</v>
      </c>
      <c r="G1556" s="114" t="s">
        <v>1259</v>
      </c>
      <c r="H1556" s="133">
        <v>1</v>
      </c>
      <c r="I1556" s="133"/>
      <c r="J1556" s="112"/>
      <c r="K1556" s="112">
        <v>1</v>
      </c>
      <c r="L1556" s="133">
        <v>0</v>
      </c>
      <c r="M1556" s="134" t="s">
        <v>290</v>
      </c>
      <c r="N1556" s="154">
        <v>64849</v>
      </c>
    </row>
    <row r="1557" spans="1:14" ht="22.5" x14ac:dyDescent="0.45">
      <c r="A1557" s="106">
        <v>1552</v>
      </c>
      <c r="B1557" s="167" t="s">
        <v>2091</v>
      </c>
      <c r="C1557" s="146">
        <v>38</v>
      </c>
      <c r="D1557" s="135" t="s">
        <v>1029</v>
      </c>
      <c r="E1557" s="156">
        <v>64831</v>
      </c>
      <c r="F1557" s="155" t="s">
        <v>642</v>
      </c>
      <c r="G1557" s="114" t="s">
        <v>1259</v>
      </c>
      <c r="H1557" s="133">
        <v>1</v>
      </c>
      <c r="I1557" s="133"/>
      <c r="J1557" s="112"/>
      <c r="K1557" s="112">
        <v>1</v>
      </c>
      <c r="L1557" s="133">
        <v>0</v>
      </c>
      <c r="M1557" s="134" t="s">
        <v>290</v>
      </c>
      <c r="N1557" s="154">
        <v>64849</v>
      </c>
    </row>
    <row r="1558" spans="1:14" ht="22.5" x14ac:dyDescent="0.45">
      <c r="A1558" s="106">
        <v>1553</v>
      </c>
      <c r="B1558" s="167" t="s">
        <v>2092</v>
      </c>
      <c r="C1558" s="146">
        <v>21</v>
      </c>
      <c r="D1558" s="135" t="s">
        <v>861</v>
      </c>
      <c r="E1558" s="156">
        <v>64831</v>
      </c>
      <c r="F1558" s="155" t="s">
        <v>642</v>
      </c>
      <c r="G1558" s="114" t="s">
        <v>1259</v>
      </c>
      <c r="H1558" s="133">
        <v>1</v>
      </c>
      <c r="I1558" s="133"/>
      <c r="J1558" s="112"/>
      <c r="K1558" s="112">
        <v>1</v>
      </c>
      <c r="L1558" s="133">
        <v>0</v>
      </c>
      <c r="M1558" s="134" t="s">
        <v>290</v>
      </c>
      <c r="N1558" s="154">
        <v>64849</v>
      </c>
    </row>
    <row r="1559" spans="1:14" ht="22.5" x14ac:dyDescent="0.45">
      <c r="A1559" s="106">
        <v>1554</v>
      </c>
      <c r="B1559" s="167" t="s">
        <v>2093</v>
      </c>
      <c r="C1559" s="146">
        <v>29</v>
      </c>
      <c r="D1559" s="135" t="s">
        <v>1511</v>
      </c>
      <c r="E1559" s="156">
        <v>64831</v>
      </c>
      <c r="F1559" s="155" t="s">
        <v>642</v>
      </c>
      <c r="G1559" s="114" t="s">
        <v>1259</v>
      </c>
      <c r="H1559" s="133">
        <v>1</v>
      </c>
      <c r="I1559" s="133"/>
      <c r="J1559" s="112"/>
      <c r="K1559" s="112">
        <v>1</v>
      </c>
      <c r="L1559" s="133">
        <v>0</v>
      </c>
      <c r="M1559" s="134" t="s">
        <v>290</v>
      </c>
      <c r="N1559" s="154">
        <v>64849</v>
      </c>
    </row>
    <row r="1560" spans="1:14" ht="22.5" x14ac:dyDescent="0.45">
      <c r="A1560" s="106">
        <v>1555</v>
      </c>
      <c r="B1560" s="167" t="s">
        <v>2233</v>
      </c>
      <c r="C1560" s="146">
        <v>30</v>
      </c>
      <c r="D1560" s="135" t="s">
        <v>861</v>
      </c>
      <c r="E1560" s="156">
        <v>64831</v>
      </c>
      <c r="F1560" s="155" t="s">
        <v>642</v>
      </c>
      <c r="G1560" s="114" t="s">
        <v>816</v>
      </c>
      <c r="H1560" s="133">
        <v>1</v>
      </c>
      <c r="I1560" s="133"/>
      <c r="J1560" s="112"/>
      <c r="K1560" s="112">
        <v>1</v>
      </c>
      <c r="L1560" s="133">
        <v>0</v>
      </c>
      <c r="M1560" s="134" t="s">
        <v>290</v>
      </c>
      <c r="N1560" s="154">
        <v>64849</v>
      </c>
    </row>
    <row r="1561" spans="1:14" ht="22.5" x14ac:dyDescent="0.45">
      <c r="A1561" s="106">
        <v>1556</v>
      </c>
      <c r="B1561" s="167" t="s">
        <v>2094</v>
      </c>
      <c r="C1561" s="146">
        <v>30</v>
      </c>
      <c r="D1561" s="135" t="s">
        <v>861</v>
      </c>
      <c r="E1561" s="156">
        <v>64831</v>
      </c>
      <c r="F1561" s="155" t="s">
        <v>642</v>
      </c>
      <c r="G1561" s="114" t="s">
        <v>1259</v>
      </c>
      <c r="H1561" s="133">
        <v>1</v>
      </c>
      <c r="I1561" s="133"/>
      <c r="J1561" s="112"/>
      <c r="K1561" s="112">
        <v>1</v>
      </c>
      <c r="L1561" s="133">
        <v>0</v>
      </c>
      <c r="M1561" s="134" t="s">
        <v>290</v>
      </c>
      <c r="N1561" s="154">
        <v>64849</v>
      </c>
    </row>
    <row r="1562" spans="1:14" ht="22.5" x14ac:dyDescent="0.45">
      <c r="A1562" s="106">
        <v>1557</v>
      </c>
      <c r="B1562" s="167" t="s">
        <v>2095</v>
      </c>
      <c r="C1562" s="146">
        <v>34</v>
      </c>
      <c r="D1562" s="135" t="s">
        <v>861</v>
      </c>
      <c r="E1562" s="156">
        <v>64831</v>
      </c>
      <c r="F1562" s="155" t="s">
        <v>642</v>
      </c>
      <c r="G1562" s="114" t="s">
        <v>1259</v>
      </c>
      <c r="H1562" s="133">
        <v>1</v>
      </c>
      <c r="I1562" s="133"/>
      <c r="J1562" s="112"/>
      <c r="K1562" s="112">
        <v>1</v>
      </c>
      <c r="L1562" s="133"/>
      <c r="M1562" s="134" t="s">
        <v>290</v>
      </c>
      <c r="N1562" s="154">
        <v>64849</v>
      </c>
    </row>
    <row r="1563" spans="1:14" ht="22.5" x14ac:dyDescent="0.45">
      <c r="A1563" s="106">
        <v>1558</v>
      </c>
      <c r="B1563" s="167" t="s">
        <v>2096</v>
      </c>
      <c r="C1563" s="146">
        <v>45</v>
      </c>
      <c r="D1563" s="135" t="s">
        <v>987</v>
      </c>
      <c r="E1563" s="156">
        <v>64831</v>
      </c>
      <c r="F1563" s="155" t="s">
        <v>642</v>
      </c>
      <c r="G1563" s="114" t="s">
        <v>1259</v>
      </c>
      <c r="H1563" s="133">
        <v>1</v>
      </c>
      <c r="I1563" s="133"/>
      <c r="J1563" s="112"/>
      <c r="K1563" s="133">
        <v>1</v>
      </c>
      <c r="L1563" s="133"/>
      <c r="M1563" s="134" t="s">
        <v>290</v>
      </c>
      <c r="N1563" s="154">
        <v>64844</v>
      </c>
    </row>
    <row r="1564" spans="1:14" s="213" customFormat="1" ht="22.5" x14ac:dyDescent="0.45">
      <c r="A1564" s="106">
        <v>1559</v>
      </c>
      <c r="B1564" s="210" t="s">
        <v>2097</v>
      </c>
      <c r="C1564" s="211">
        <v>77</v>
      </c>
      <c r="D1564" s="137" t="s">
        <v>1042</v>
      </c>
      <c r="E1564" s="156">
        <v>64831</v>
      </c>
      <c r="F1564" s="212" t="s">
        <v>642</v>
      </c>
      <c r="G1564" s="127" t="s">
        <v>816</v>
      </c>
      <c r="H1564" s="152">
        <v>1</v>
      </c>
      <c r="I1564" s="152"/>
      <c r="J1564" s="118"/>
      <c r="K1564" s="118">
        <v>1</v>
      </c>
      <c r="L1564" s="152"/>
      <c r="M1564" s="134" t="s">
        <v>290</v>
      </c>
      <c r="N1564" s="214">
        <v>64842</v>
      </c>
    </row>
    <row r="1565" spans="1:14" ht="22.5" x14ac:dyDescent="0.45">
      <c r="A1565" s="106">
        <v>1560</v>
      </c>
      <c r="B1565" s="167" t="s">
        <v>2098</v>
      </c>
      <c r="C1565" s="146">
        <v>44</v>
      </c>
      <c r="D1565" s="135" t="s">
        <v>1131</v>
      </c>
      <c r="E1565" s="156">
        <v>64831</v>
      </c>
      <c r="F1565" s="155" t="s">
        <v>642</v>
      </c>
      <c r="G1565" s="114" t="s">
        <v>1259</v>
      </c>
      <c r="H1565" s="133">
        <v>1</v>
      </c>
      <c r="I1565" s="133"/>
      <c r="J1565" s="112"/>
      <c r="K1565" s="118">
        <v>1</v>
      </c>
      <c r="L1565" s="133"/>
      <c r="M1565" s="134" t="s">
        <v>290</v>
      </c>
      <c r="N1565" s="154">
        <v>64844</v>
      </c>
    </row>
    <row r="1566" spans="1:14" ht="22.5" x14ac:dyDescent="0.45">
      <c r="A1566" s="106">
        <v>1561</v>
      </c>
      <c r="B1566" s="167" t="s">
        <v>2099</v>
      </c>
      <c r="C1566" s="146">
        <v>18</v>
      </c>
      <c r="D1566" s="135" t="s">
        <v>1131</v>
      </c>
      <c r="E1566" s="156">
        <v>64831</v>
      </c>
      <c r="F1566" s="155" t="s">
        <v>642</v>
      </c>
      <c r="G1566" s="114" t="s">
        <v>1259</v>
      </c>
      <c r="H1566" s="133">
        <v>1</v>
      </c>
      <c r="I1566" s="133"/>
      <c r="J1566" s="112"/>
      <c r="K1566" s="118">
        <v>1</v>
      </c>
      <c r="L1566" s="133"/>
      <c r="M1566" s="134" t="s">
        <v>290</v>
      </c>
      <c r="N1566" s="154">
        <v>64844</v>
      </c>
    </row>
    <row r="1567" spans="1:14" ht="22.5" x14ac:dyDescent="0.45">
      <c r="A1567" s="106">
        <v>1562</v>
      </c>
      <c r="B1567" s="167" t="s">
        <v>2100</v>
      </c>
      <c r="C1567" s="146">
        <v>20</v>
      </c>
      <c r="D1567" s="135" t="s">
        <v>1131</v>
      </c>
      <c r="E1567" s="156">
        <v>64831</v>
      </c>
      <c r="F1567" s="155" t="s">
        <v>642</v>
      </c>
      <c r="G1567" s="114" t="s">
        <v>1259</v>
      </c>
      <c r="H1567" s="133">
        <v>1</v>
      </c>
      <c r="I1567" s="133"/>
      <c r="J1567" s="112"/>
      <c r="K1567" s="118">
        <v>1</v>
      </c>
      <c r="L1567" s="133"/>
      <c r="M1567" s="134" t="s">
        <v>290</v>
      </c>
      <c r="N1567" s="154">
        <v>64844</v>
      </c>
    </row>
    <row r="1568" spans="1:14" ht="22.5" x14ac:dyDescent="0.45">
      <c r="A1568" s="106">
        <v>1563</v>
      </c>
      <c r="B1568" s="167" t="s">
        <v>2101</v>
      </c>
      <c r="C1568" s="146">
        <v>63</v>
      </c>
      <c r="D1568" s="135" t="s">
        <v>1010</v>
      </c>
      <c r="E1568" s="156">
        <v>64831</v>
      </c>
      <c r="F1568" s="155" t="s">
        <v>642</v>
      </c>
      <c r="G1568" s="114" t="s">
        <v>1259</v>
      </c>
      <c r="H1568" s="133">
        <v>1</v>
      </c>
      <c r="I1568" s="133"/>
      <c r="J1568" s="112"/>
      <c r="K1568" s="118">
        <v>1</v>
      </c>
      <c r="L1568" s="133"/>
      <c r="M1568" s="134" t="s">
        <v>290</v>
      </c>
      <c r="N1568" s="154">
        <v>64844</v>
      </c>
    </row>
    <row r="1569" spans="1:14" ht="22.5" x14ac:dyDescent="0.45">
      <c r="A1569" s="106">
        <v>1564</v>
      </c>
      <c r="B1569" s="167" t="s">
        <v>2102</v>
      </c>
      <c r="C1569" s="146">
        <v>27</v>
      </c>
      <c r="D1569" s="135" t="s">
        <v>1010</v>
      </c>
      <c r="E1569" s="156">
        <v>64831</v>
      </c>
      <c r="F1569" s="155" t="s">
        <v>642</v>
      </c>
      <c r="G1569" s="114" t="s">
        <v>1259</v>
      </c>
      <c r="H1569" s="133">
        <v>1</v>
      </c>
      <c r="I1569" s="133"/>
      <c r="J1569" s="112"/>
      <c r="K1569" s="118">
        <v>1</v>
      </c>
      <c r="L1569" s="133"/>
      <c r="M1569" s="134" t="s">
        <v>290</v>
      </c>
      <c r="N1569" s="154">
        <v>64844</v>
      </c>
    </row>
    <row r="1570" spans="1:14" ht="22.5" x14ac:dyDescent="0.45">
      <c r="A1570" s="106">
        <v>1565</v>
      </c>
      <c r="B1570" s="167" t="s">
        <v>2103</v>
      </c>
      <c r="C1570" s="146">
        <v>28</v>
      </c>
      <c r="D1570" s="135" t="s">
        <v>1010</v>
      </c>
      <c r="E1570" s="156">
        <v>64831</v>
      </c>
      <c r="F1570" s="155" t="s">
        <v>642</v>
      </c>
      <c r="G1570" s="114" t="s">
        <v>1259</v>
      </c>
      <c r="H1570" s="133">
        <v>1</v>
      </c>
      <c r="I1570" s="133"/>
      <c r="J1570" s="112"/>
      <c r="K1570" s="118">
        <v>1</v>
      </c>
      <c r="L1570" s="133"/>
      <c r="M1570" s="134" t="s">
        <v>290</v>
      </c>
      <c r="N1570" s="154">
        <v>64844</v>
      </c>
    </row>
    <row r="1571" spans="1:14" ht="22.5" x14ac:dyDescent="0.45">
      <c r="A1571" s="106">
        <v>1566</v>
      </c>
      <c r="B1571" s="167" t="s">
        <v>2104</v>
      </c>
      <c r="C1571" s="146">
        <v>7</v>
      </c>
      <c r="D1571" s="135" t="s">
        <v>1122</v>
      </c>
      <c r="E1571" s="156">
        <v>64831</v>
      </c>
      <c r="F1571" s="155" t="s">
        <v>642</v>
      </c>
      <c r="G1571" s="114" t="s">
        <v>1259</v>
      </c>
      <c r="H1571" s="133">
        <v>1</v>
      </c>
      <c r="I1571" s="133"/>
      <c r="J1571" s="112"/>
      <c r="K1571" s="118">
        <v>1</v>
      </c>
      <c r="L1571" s="133"/>
      <c r="M1571" s="134" t="s">
        <v>290</v>
      </c>
      <c r="N1571" s="154">
        <v>64844</v>
      </c>
    </row>
    <row r="1572" spans="1:14" ht="22.5" x14ac:dyDescent="0.45">
      <c r="A1572" s="106">
        <v>1567</v>
      </c>
      <c r="B1572" s="167" t="s">
        <v>2105</v>
      </c>
      <c r="C1572" s="146">
        <v>32</v>
      </c>
      <c r="D1572" s="135" t="s">
        <v>1042</v>
      </c>
      <c r="E1572" s="156">
        <v>64831</v>
      </c>
      <c r="F1572" s="155" t="s">
        <v>642</v>
      </c>
      <c r="G1572" s="114" t="s">
        <v>1259</v>
      </c>
      <c r="H1572" s="133">
        <v>1</v>
      </c>
      <c r="I1572" s="133"/>
      <c r="J1572" s="112"/>
      <c r="K1572" s="118">
        <v>1</v>
      </c>
      <c r="L1572" s="133"/>
      <c r="M1572" s="134" t="s">
        <v>290</v>
      </c>
      <c r="N1572" s="154">
        <v>64844</v>
      </c>
    </row>
    <row r="1573" spans="1:14" ht="22.5" x14ac:dyDescent="0.45">
      <c r="A1573" s="106">
        <v>1568</v>
      </c>
      <c r="B1573" s="167" t="s">
        <v>2106</v>
      </c>
      <c r="C1573" s="146">
        <v>58</v>
      </c>
      <c r="D1573" s="135" t="s">
        <v>1085</v>
      </c>
      <c r="E1573" s="156">
        <v>64831</v>
      </c>
      <c r="F1573" s="155" t="s">
        <v>642</v>
      </c>
      <c r="G1573" s="114" t="s">
        <v>1259</v>
      </c>
      <c r="H1573" s="133">
        <v>1</v>
      </c>
      <c r="I1573" s="133"/>
      <c r="J1573" s="112"/>
      <c r="K1573" s="118">
        <v>1</v>
      </c>
      <c r="L1573" s="133"/>
      <c r="M1573" s="134" t="s">
        <v>290</v>
      </c>
      <c r="N1573" s="154">
        <v>64844</v>
      </c>
    </row>
    <row r="1574" spans="1:14" ht="22.5" x14ac:dyDescent="0.45">
      <c r="A1574" s="106">
        <v>1569</v>
      </c>
      <c r="B1574" s="167" t="s">
        <v>2107</v>
      </c>
      <c r="C1574" s="146">
        <v>59</v>
      </c>
      <c r="D1574" s="135" t="s">
        <v>1085</v>
      </c>
      <c r="E1574" s="156">
        <v>64831</v>
      </c>
      <c r="F1574" s="155" t="s">
        <v>642</v>
      </c>
      <c r="G1574" s="114" t="s">
        <v>1259</v>
      </c>
      <c r="H1574" s="133">
        <v>1</v>
      </c>
      <c r="I1574" s="133"/>
      <c r="J1574" s="112"/>
      <c r="K1574" s="118">
        <v>1</v>
      </c>
      <c r="L1574" s="133"/>
      <c r="M1574" s="134" t="s">
        <v>290</v>
      </c>
      <c r="N1574" s="154">
        <v>64844</v>
      </c>
    </row>
    <row r="1575" spans="1:14" ht="22.5" x14ac:dyDescent="0.45">
      <c r="A1575" s="106">
        <v>1570</v>
      </c>
      <c r="B1575" s="167" t="s">
        <v>2108</v>
      </c>
      <c r="C1575" s="146">
        <v>50</v>
      </c>
      <c r="D1575" s="135" t="s">
        <v>1010</v>
      </c>
      <c r="E1575" s="156">
        <v>64831</v>
      </c>
      <c r="F1575" s="155" t="s">
        <v>642</v>
      </c>
      <c r="G1575" s="114" t="s">
        <v>1259</v>
      </c>
      <c r="H1575" s="133">
        <v>1</v>
      </c>
      <c r="I1575" s="133"/>
      <c r="J1575" s="112"/>
      <c r="K1575" s="118">
        <v>1</v>
      </c>
      <c r="L1575" s="133"/>
      <c r="M1575" s="134" t="s">
        <v>290</v>
      </c>
      <c r="N1575" s="154">
        <v>64844</v>
      </c>
    </row>
    <row r="1576" spans="1:14" ht="22.5" x14ac:dyDescent="0.45">
      <c r="A1576" s="106">
        <v>1571</v>
      </c>
      <c r="B1576" s="167" t="s">
        <v>2110</v>
      </c>
      <c r="C1576" s="146">
        <v>32</v>
      </c>
      <c r="D1576" s="135" t="s">
        <v>1085</v>
      </c>
      <c r="E1576" s="156">
        <v>64831</v>
      </c>
      <c r="F1576" s="155" t="s">
        <v>642</v>
      </c>
      <c r="G1576" s="114" t="s">
        <v>1259</v>
      </c>
      <c r="H1576" s="133">
        <v>1</v>
      </c>
      <c r="I1576" s="133"/>
      <c r="J1576" s="112"/>
      <c r="K1576" s="118">
        <v>1</v>
      </c>
      <c r="L1576" s="133"/>
      <c r="M1576" s="134" t="s">
        <v>290</v>
      </c>
      <c r="N1576" s="154">
        <v>64844</v>
      </c>
    </row>
    <row r="1577" spans="1:14" ht="22.5" x14ac:dyDescent="0.45">
      <c r="A1577" s="106">
        <v>1572</v>
      </c>
      <c r="B1577" s="167" t="s">
        <v>2109</v>
      </c>
      <c r="C1577" s="146">
        <v>24</v>
      </c>
      <c r="D1577" s="135" t="s">
        <v>1085</v>
      </c>
      <c r="E1577" s="156">
        <v>64831</v>
      </c>
      <c r="F1577" s="155" t="s">
        <v>642</v>
      </c>
      <c r="G1577" s="114" t="s">
        <v>1259</v>
      </c>
      <c r="H1577" s="133">
        <v>1</v>
      </c>
      <c r="I1577" s="133"/>
      <c r="J1577" s="112"/>
      <c r="K1577" s="118">
        <v>1</v>
      </c>
      <c r="L1577" s="133"/>
      <c r="M1577" s="134" t="s">
        <v>290</v>
      </c>
      <c r="N1577" s="154">
        <v>64844</v>
      </c>
    </row>
    <row r="1578" spans="1:14" ht="22.5" x14ac:dyDescent="0.45">
      <c r="A1578" s="106">
        <v>1573</v>
      </c>
      <c r="B1578" s="167" t="s">
        <v>2111</v>
      </c>
      <c r="C1578" s="146">
        <v>19</v>
      </c>
      <c r="D1578" s="135" t="s">
        <v>1122</v>
      </c>
      <c r="E1578" s="156">
        <v>64831</v>
      </c>
      <c r="F1578" s="155" t="s">
        <v>642</v>
      </c>
      <c r="G1578" s="114" t="s">
        <v>1259</v>
      </c>
      <c r="H1578" s="133">
        <v>1</v>
      </c>
      <c r="I1578" s="133"/>
      <c r="J1578" s="112"/>
      <c r="K1578" s="118">
        <v>1</v>
      </c>
      <c r="L1578" s="133"/>
      <c r="M1578" s="134" t="s">
        <v>290</v>
      </c>
      <c r="N1578" s="154">
        <v>64844</v>
      </c>
    </row>
    <row r="1579" spans="1:14" ht="22.5" x14ac:dyDescent="0.45">
      <c r="A1579" s="106">
        <v>1574</v>
      </c>
      <c r="B1579" s="167" t="s">
        <v>2112</v>
      </c>
      <c r="C1579" s="146">
        <v>44</v>
      </c>
      <c r="D1579" s="135" t="s">
        <v>1046</v>
      </c>
      <c r="E1579" s="156">
        <v>64831</v>
      </c>
      <c r="F1579" s="155" t="s">
        <v>642</v>
      </c>
      <c r="G1579" s="114" t="s">
        <v>1259</v>
      </c>
      <c r="H1579" s="133">
        <v>1</v>
      </c>
      <c r="I1579" s="133"/>
      <c r="J1579" s="112"/>
      <c r="K1579" s="118">
        <v>1</v>
      </c>
      <c r="L1579" s="133"/>
      <c r="M1579" s="134" t="s">
        <v>290</v>
      </c>
      <c r="N1579" s="154">
        <v>64851</v>
      </c>
    </row>
    <row r="1580" spans="1:14" ht="22.5" x14ac:dyDescent="0.45">
      <c r="A1580" s="106">
        <v>1575</v>
      </c>
      <c r="B1580" s="167" t="s">
        <v>2113</v>
      </c>
      <c r="C1580" s="146">
        <v>32</v>
      </c>
      <c r="D1580" s="135" t="s">
        <v>995</v>
      </c>
      <c r="E1580" s="156">
        <v>64831</v>
      </c>
      <c r="F1580" s="155" t="s">
        <v>642</v>
      </c>
      <c r="G1580" s="114" t="s">
        <v>1259</v>
      </c>
      <c r="H1580" s="133">
        <v>1</v>
      </c>
      <c r="I1580" s="133"/>
      <c r="J1580" s="112"/>
      <c r="K1580" s="118">
        <v>1</v>
      </c>
      <c r="L1580" s="133"/>
      <c r="M1580" s="134" t="s">
        <v>290</v>
      </c>
      <c r="N1580" s="154">
        <v>64854</v>
      </c>
    </row>
    <row r="1581" spans="1:14" ht="23.25" customHeight="1" x14ac:dyDescent="0.45">
      <c r="A1581" s="106">
        <v>1576</v>
      </c>
      <c r="B1581" s="167" t="s">
        <v>2114</v>
      </c>
      <c r="C1581" s="146">
        <v>30</v>
      </c>
      <c r="D1581" s="135" t="s">
        <v>292</v>
      </c>
      <c r="E1581" s="156">
        <v>64831</v>
      </c>
      <c r="F1581" s="155" t="s">
        <v>642</v>
      </c>
      <c r="G1581" s="114" t="s">
        <v>420</v>
      </c>
      <c r="H1581" s="133">
        <v>1</v>
      </c>
      <c r="I1581" s="133"/>
      <c r="J1581" s="112"/>
      <c r="K1581" s="118">
        <v>1</v>
      </c>
      <c r="L1581" s="133"/>
      <c r="M1581" s="134" t="s">
        <v>290</v>
      </c>
      <c r="N1581" s="154">
        <v>64855</v>
      </c>
    </row>
    <row r="1582" spans="1:14" ht="23.25" customHeight="1" x14ac:dyDescent="0.45">
      <c r="A1582" s="106">
        <v>1577</v>
      </c>
      <c r="B1582" s="167" t="s">
        <v>1827</v>
      </c>
      <c r="C1582" s="146">
        <v>35</v>
      </c>
      <c r="D1582" s="135" t="s">
        <v>1526</v>
      </c>
      <c r="E1582" s="156">
        <v>64831</v>
      </c>
      <c r="F1582" s="155" t="s">
        <v>642</v>
      </c>
      <c r="G1582" s="114" t="s">
        <v>420</v>
      </c>
      <c r="H1582" s="133">
        <v>1</v>
      </c>
      <c r="I1582" s="133"/>
      <c r="J1582" s="112"/>
      <c r="K1582" s="112">
        <v>1</v>
      </c>
      <c r="L1582" s="133"/>
      <c r="M1582" s="134" t="s">
        <v>290</v>
      </c>
      <c r="N1582" s="154">
        <v>64842</v>
      </c>
    </row>
    <row r="1583" spans="1:14" ht="23.25" customHeight="1" x14ac:dyDescent="0.45">
      <c r="A1583" s="106">
        <v>1578</v>
      </c>
      <c r="B1583" s="167" t="s">
        <v>2115</v>
      </c>
      <c r="C1583" s="146">
        <v>38</v>
      </c>
      <c r="D1583" s="135" t="s">
        <v>1622</v>
      </c>
      <c r="E1583" s="156">
        <v>64831</v>
      </c>
      <c r="F1583" s="155" t="s">
        <v>642</v>
      </c>
      <c r="G1583" s="114" t="s">
        <v>420</v>
      </c>
      <c r="H1583" s="133">
        <v>1</v>
      </c>
      <c r="I1583" s="133"/>
      <c r="J1583" s="112"/>
      <c r="K1583" s="112">
        <v>1</v>
      </c>
      <c r="L1583" s="133"/>
      <c r="M1583" s="134" t="s">
        <v>290</v>
      </c>
      <c r="N1583" s="154">
        <v>64842</v>
      </c>
    </row>
    <row r="1584" spans="1:14" ht="23.25" customHeight="1" x14ac:dyDescent="0.45">
      <c r="A1584" s="106">
        <v>1579</v>
      </c>
      <c r="B1584" s="167" t="s">
        <v>2116</v>
      </c>
      <c r="C1584" s="146">
        <v>39</v>
      </c>
      <c r="D1584" s="135" t="s">
        <v>998</v>
      </c>
      <c r="E1584" s="156">
        <v>64831</v>
      </c>
      <c r="F1584" s="155" t="s">
        <v>642</v>
      </c>
      <c r="G1584" s="114" t="s">
        <v>420</v>
      </c>
      <c r="H1584" s="133">
        <v>1</v>
      </c>
      <c r="I1584" s="133"/>
      <c r="J1584" s="112"/>
      <c r="K1584" s="112">
        <v>1</v>
      </c>
      <c r="L1584" s="133"/>
      <c r="M1584" s="134" t="s">
        <v>290</v>
      </c>
      <c r="N1584" s="154">
        <v>64842</v>
      </c>
    </row>
    <row r="1585" spans="1:14" ht="23.25" customHeight="1" x14ac:dyDescent="0.45">
      <c r="A1585" s="106">
        <v>1580</v>
      </c>
      <c r="B1585" s="167" t="s">
        <v>2117</v>
      </c>
      <c r="C1585" s="146">
        <v>36</v>
      </c>
      <c r="D1585" s="135" t="s">
        <v>1622</v>
      </c>
      <c r="E1585" s="156">
        <v>64831</v>
      </c>
      <c r="F1585" s="155" t="s">
        <v>642</v>
      </c>
      <c r="G1585" s="114" t="s">
        <v>420</v>
      </c>
      <c r="H1585" s="133">
        <v>1</v>
      </c>
      <c r="I1585" s="133"/>
      <c r="J1585" s="112"/>
      <c r="K1585" s="112">
        <v>1</v>
      </c>
      <c r="L1585" s="133"/>
      <c r="M1585" s="134" t="s">
        <v>290</v>
      </c>
      <c r="N1585" s="154">
        <v>64842</v>
      </c>
    </row>
    <row r="1586" spans="1:14" ht="23.25" customHeight="1" x14ac:dyDescent="0.45">
      <c r="A1586" s="106">
        <v>1581</v>
      </c>
      <c r="B1586" s="167" t="s">
        <v>2118</v>
      </c>
      <c r="C1586" s="146">
        <v>26</v>
      </c>
      <c r="D1586" s="135" t="s">
        <v>998</v>
      </c>
      <c r="E1586" s="156">
        <v>64831</v>
      </c>
      <c r="F1586" s="155" t="s">
        <v>642</v>
      </c>
      <c r="G1586" s="114" t="s">
        <v>420</v>
      </c>
      <c r="H1586" s="133">
        <v>1</v>
      </c>
      <c r="I1586" s="133"/>
      <c r="J1586" s="112"/>
      <c r="K1586" s="112">
        <v>1</v>
      </c>
      <c r="L1586" s="133"/>
      <c r="M1586" s="134" t="s">
        <v>290</v>
      </c>
      <c r="N1586" s="154">
        <v>64842</v>
      </c>
    </row>
    <row r="1587" spans="1:14" ht="23.25" customHeight="1" x14ac:dyDescent="0.45">
      <c r="A1587" s="106">
        <v>1582</v>
      </c>
      <c r="B1587" s="167" t="s">
        <v>2119</v>
      </c>
      <c r="C1587" s="146">
        <v>24</v>
      </c>
      <c r="D1587" s="135" t="s">
        <v>998</v>
      </c>
      <c r="E1587" s="156">
        <v>64831</v>
      </c>
      <c r="F1587" s="155" t="s">
        <v>642</v>
      </c>
      <c r="G1587" s="114" t="s">
        <v>420</v>
      </c>
      <c r="H1587" s="133">
        <v>1</v>
      </c>
      <c r="I1587" s="133"/>
      <c r="J1587" s="112"/>
      <c r="K1587" s="112">
        <v>1</v>
      </c>
      <c r="L1587" s="133"/>
      <c r="M1587" s="134" t="s">
        <v>290</v>
      </c>
      <c r="N1587" s="154">
        <v>64842</v>
      </c>
    </row>
    <row r="1588" spans="1:14" ht="23.25" customHeight="1" x14ac:dyDescent="0.45">
      <c r="A1588" s="106">
        <v>1583</v>
      </c>
      <c r="B1588" s="167" t="s">
        <v>2120</v>
      </c>
      <c r="C1588" s="146">
        <v>35</v>
      </c>
      <c r="D1588" s="135" t="s">
        <v>998</v>
      </c>
      <c r="E1588" s="156">
        <v>64831</v>
      </c>
      <c r="F1588" s="155" t="s">
        <v>642</v>
      </c>
      <c r="G1588" s="114" t="s">
        <v>420</v>
      </c>
      <c r="H1588" s="133">
        <v>1</v>
      </c>
      <c r="I1588" s="133"/>
      <c r="J1588" s="112"/>
      <c r="K1588" s="133">
        <v>1</v>
      </c>
      <c r="L1588" s="133"/>
      <c r="M1588" s="134" t="s">
        <v>290</v>
      </c>
      <c r="N1588" s="154">
        <v>64844</v>
      </c>
    </row>
    <row r="1589" spans="1:14" ht="23.25" customHeight="1" x14ac:dyDescent="0.45">
      <c r="A1589" s="106">
        <v>1584</v>
      </c>
      <c r="B1589" s="167" t="s">
        <v>2121</v>
      </c>
      <c r="C1589" s="146">
        <v>26</v>
      </c>
      <c r="D1589" s="135" t="s">
        <v>861</v>
      </c>
      <c r="E1589" s="156">
        <v>64831</v>
      </c>
      <c r="F1589" s="155" t="s">
        <v>642</v>
      </c>
      <c r="G1589" s="114" t="s">
        <v>420</v>
      </c>
      <c r="H1589" s="133">
        <v>1</v>
      </c>
      <c r="I1589" s="133"/>
      <c r="J1589" s="112"/>
      <c r="K1589" s="112">
        <v>1</v>
      </c>
      <c r="L1589" s="133"/>
      <c r="M1589" s="134" t="s">
        <v>290</v>
      </c>
      <c r="N1589" s="154">
        <v>64842</v>
      </c>
    </row>
    <row r="1590" spans="1:14" ht="23.25" customHeight="1" x14ac:dyDescent="0.45">
      <c r="A1590" s="106">
        <v>1585</v>
      </c>
      <c r="B1590" s="167" t="s">
        <v>2122</v>
      </c>
      <c r="C1590" s="146">
        <v>26</v>
      </c>
      <c r="D1590" s="135" t="s">
        <v>2083</v>
      </c>
      <c r="E1590" s="156">
        <v>64831</v>
      </c>
      <c r="F1590" s="155" t="s">
        <v>642</v>
      </c>
      <c r="G1590" s="114" t="s">
        <v>420</v>
      </c>
      <c r="H1590" s="133">
        <v>1</v>
      </c>
      <c r="I1590" s="133"/>
      <c r="J1590" s="112"/>
      <c r="K1590" s="112">
        <v>1</v>
      </c>
      <c r="L1590" s="133"/>
      <c r="M1590" s="134" t="s">
        <v>290</v>
      </c>
      <c r="N1590" s="154">
        <v>64842</v>
      </c>
    </row>
    <row r="1591" spans="1:14" s="170" customFormat="1" ht="23.25" customHeight="1" x14ac:dyDescent="0.45">
      <c r="A1591" s="106">
        <v>1586</v>
      </c>
      <c r="B1591" s="111" t="s">
        <v>2235</v>
      </c>
      <c r="C1591" s="146">
        <v>41</v>
      </c>
      <c r="D1591" s="135" t="s">
        <v>2123</v>
      </c>
      <c r="E1591" s="156">
        <v>64832</v>
      </c>
      <c r="F1591" s="155" t="s">
        <v>642</v>
      </c>
      <c r="G1591" s="114" t="s">
        <v>420</v>
      </c>
      <c r="H1591" s="133">
        <v>1</v>
      </c>
      <c r="I1591" s="155"/>
      <c r="J1591" s="112"/>
      <c r="K1591" s="133">
        <v>1</v>
      </c>
      <c r="L1591" s="133"/>
      <c r="M1591" s="134" t="s">
        <v>290</v>
      </c>
      <c r="N1591" s="154">
        <v>64844</v>
      </c>
    </row>
    <row r="1592" spans="1:14" s="170" customFormat="1" ht="23.25" customHeight="1" x14ac:dyDescent="0.45">
      <c r="A1592" s="106">
        <v>1587</v>
      </c>
      <c r="B1592" s="178" t="s">
        <v>2124</v>
      </c>
      <c r="C1592" s="146">
        <v>30</v>
      </c>
      <c r="D1592" s="135" t="s">
        <v>2123</v>
      </c>
      <c r="E1592" s="156">
        <v>64832</v>
      </c>
      <c r="F1592" s="155" t="s">
        <v>642</v>
      </c>
      <c r="G1592" s="114" t="s">
        <v>420</v>
      </c>
      <c r="H1592" s="133">
        <v>1</v>
      </c>
      <c r="I1592" s="155"/>
      <c r="J1592" s="112"/>
      <c r="K1592" s="133">
        <v>1</v>
      </c>
      <c r="L1592" s="133"/>
      <c r="M1592" s="134" t="s">
        <v>290</v>
      </c>
      <c r="N1592" s="154">
        <v>64844</v>
      </c>
    </row>
    <row r="1593" spans="1:14" s="170" customFormat="1" ht="23.25" customHeight="1" x14ac:dyDescent="0.45">
      <c r="A1593" s="106">
        <v>1588</v>
      </c>
      <c r="B1593" s="111" t="s">
        <v>2125</v>
      </c>
      <c r="C1593" s="146">
        <v>43</v>
      </c>
      <c r="D1593" s="135" t="s">
        <v>2123</v>
      </c>
      <c r="E1593" s="156">
        <v>64832</v>
      </c>
      <c r="F1593" s="155" t="s">
        <v>642</v>
      </c>
      <c r="G1593" s="114" t="s">
        <v>420</v>
      </c>
      <c r="H1593" s="133">
        <v>1</v>
      </c>
      <c r="I1593" s="155"/>
      <c r="J1593" s="112"/>
      <c r="K1593" s="133">
        <v>1</v>
      </c>
      <c r="L1593" s="133"/>
      <c r="M1593" s="134" t="s">
        <v>290</v>
      </c>
      <c r="N1593" s="154">
        <v>64844</v>
      </c>
    </row>
    <row r="1594" spans="1:14" s="170" customFormat="1" ht="23.25" customHeight="1" x14ac:dyDescent="0.45">
      <c r="A1594" s="106">
        <v>1589</v>
      </c>
      <c r="B1594" s="111" t="s">
        <v>2126</v>
      </c>
      <c r="C1594" s="146">
        <v>40</v>
      </c>
      <c r="D1594" s="135" t="s">
        <v>2123</v>
      </c>
      <c r="E1594" s="156">
        <v>64832</v>
      </c>
      <c r="F1594" s="155" t="s">
        <v>642</v>
      </c>
      <c r="G1594" s="114" t="s">
        <v>420</v>
      </c>
      <c r="H1594" s="133">
        <v>1</v>
      </c>
      <c r="I1594" s="155"/>
      <c r="J1594" s="112"/>
      <c r="K1594" s="133">
        <v>1</v>
      </c>
      <c r="L1594" s="133"/>
      <c r="M1594" s="134" t="s">
        <v>290</v>
      </c>
      <c r="N1594" s="154">
        <v>64844</v>
      </c>
    </row>
    <row r="1595" spans="1:14" s="204" customFormat="1" ht="23.25" customHeight="1" x14ac:dyDescent="0.45">
      <c r="A1595" s="106">
        <v>1590</v>
      </c>
      <c r="B1595" s="203" t="s">
        <v>2127</v>
      </c>
      <c r="C1595" s="197">
        <v>40</v>
      </c>
      <c r="D1595" s="138" t="s">
        <v>2123</v>
      </c>
      <c r="E1595" s="198">
        <v>64832</v>
      </c>
      <c r="F1595" s="199" t="s">
        <v>642</v>
      </c>
      <c r="G1595" s="200" t="s">
        <v>1259</v>
      </c>
      <c r="H1595" s="143">
        <v>1</v>
      </c>
      <c r="I1595" s="199"/>
      <c r="J1595" s="143">
        <v>1</v>
      </c>
      <c r="K1595" s="208"/>
      <c r="L1595" s="143"/>
      <c r="M1595" s="144"/>
      <c r="N1595" s="201"/>
    </row>
    <row r="1596" spans="1:14" s="170" customFormat="1" ht="23.25" customHeight="1" x14ac:dyDescent="0.45">
      <c r="A1596" s="106">
        <v>1591</v>
      </c>
      <c r="B1596" s="111" t="s">
        <v>2128</v>
      </c>
      <c r="C1596" s="146">
        <v>40</v>
      </c>
      <c r="D1596" s="135" t="s">
        <v>2129</v>
      </c>
      <c r="E1596" s="156">
        <v>64832</v>
      </c>
      <c r="F1596" s="155" t="s">
        <v>642</v>
      </c>
      <c r="G1596" s="114" t="s">
        <v>1259</v>
      </c>
      <c r="H1596" s="133">
        <v>1</v>
      </c>
      <c r="I1596" s="155"/>
      <c r="J1596" s="112"/>
      <c r="K1596" s="133">
        <v>1</v>
      </c>
      <c r="L1596" s="133"/>
      <c r="M1596" s="134" t="s">
        <v>290</v>
      </c>
      <c r="N1596" s="154">
        <v>64854</v>
      </c>
    </row>
    <row r="1597" spans="1:14" s="170" customFormat="1" ht="23.25" customHeight="1" x14ac:dyDescent="0.45">
      <c r="A1597" s="106">
        <v>1592</v>
      </c>
      <c r="B1597" s="111" t="s">
        <v>2130</v>
      </c>
      <c r="C1597" s="146">
        <v>52</v>
      </c>
      <c r="D1597" s="135" t="s">
        <v>2129</v>
      </c>
      <c r="E1597" s="156">
        <v>64832</v>
      </c>
      <c r="F1597" s="155" t="s">
        <v>642</v>
      </c>
      <c r="G1597" s="114" t="s">
        <v>1259</v>
      </c>
      <c r="H1597" s="133">
        <v>1</v>
      </c>
      <c r="I1597" s="155"/>
      <c r="J1597" s="112"/>
      <c r="K1597" s="133">
        <v>1</v>
      </c>
      <c r="L1597" s="133"/>
      <c r="M1597" s="134" t="s">
        <v>290</v>
      </c>
      <c r="N1597" s="154">
        <v>64854</v>
      </c>
    </row>
    <row r="1598" spans="1:14" s="170" customFormat="1" ht="23.25" customHeight="1" x14ac:dyDescent="0.45">
      <c r="A1598" s="106">
        <v>1593</v>
      </c>
      <c r="B1598" s="111" t="s">
        <v>2131</v>
      </c>
      <c r="C1598" s="146">
        <v>68</v>
      </c>
      <c r="D1598" s="135" t="s">
        <v>2123</v>
      </c>
      <c r="E1598" s="156">
        <v>64832</v>
      </c>
      <c r="F1598" s="155" t="s">
        <v>642</v>
      </c>
      <c r="G1598" s="114" t="s">
        <v>1259</v>
      </c>
      <c r="H1598" s="133">
        <v>1</v>
      </c>
      <c r="I1598" s="155"/>
      <c r="J1598" s="112"/>
      <c r="K1598" s="133">
        <v>1</v>
      </c>
      <c r="L1598" s="133"/>
      <c r="M1598" s="134" t="s">
        <v>290</v>
      </c>
      <c r="N1598" s="154">
        <v>64854</v>
      </c>
    </row>
    <row r="1599" spans="1:14" s="170" customFormat="1" ht="23.25" customHeight="1" x14ac:dyDescent="0.45">
      <c r="A1599" s="106">
        <v>1594</v>
      </c>
      <c r="B1599" s="111" t="s">
        <v>2132</v>
      </c>
      <c r="C1599" s="146">
        <v>40</v>
      </c>
      <c r="D1599" s="135" t="s">
        <v>2123</v>
      </c>
      <c r="E1599" s="156">
        <v>64832</v>
      </c>
      <c r="F1599" s="155" t="s">
        <v>642</v>
      </c>
      <c r="G1599" s="114" t="s">
        <v>1259</v>
      </c>
      <c r="H1599" s="133">
        <v>1</v>
      </c>
      <c r="I1599" s="155"/>
      <c r="J1599" s="112"/>
      <c r="K1599" s="133">
        <v>1</v>
      </c>
      <c r="L1599" s="133"/>
      <c r="M1599" s="134" t="s">
        <v>290</v>
      </c>
      <c r="N1599" s="154">
        <v>64854</v>
      </c>
    </row>
    <row r="1600" spans="1:14" s="170" customFormat="1" ht="23.25" customHeight="1" x14ac:dyDescent="0.45">
      <c r="A1600" s="106">
        <v>1595</v>
      </c>
      <c r="B1600" s="111" t="s">
        <v>2133</v>
      </c>
      <c r="C1600" s="146">
        <v>36</v>
      </c>
      <c r="D1600" s="135" t="s">
        <v>2123</v>
      </c>
      <c r="E1600" s="156">
        <v>64832</v>
      </c>
      <c r="F1600" s="155" t="s">
        <v>642</v>
      </c>
      <c r="G1600" s="114" t="s">
        <v>1259</v>
      </c>
      <c r="H1600" s="133">
        <v>1</v>
      </c>
      <c r="I1600" s="155"/>
      <c r="J1600" s="112"/>
      <c r="K1600" s="133">
        <v>1</v>
      </c>
      <c r="L1600" s="133"/>
      <c r="M1600" s="134" t="s">
        <v>290</v>
      </c>
      <c r="N1600" s="154">
        <v>64854</v>
      </c>
    </row>
    <row r="1601" spans="1:14" s="170" customFormat="1" ht="23.25" customHeight="1" x14ac:dyDescent="0.45">
      <c r="A1601" s="106">
        <v>1596</v>
      </c>
      <c r="B1601" s="111" t="s">
        <v>2134</v>
      </c>
      <c r="C1601" s="146">
        <v>27</v>
      </c>
      <c r="D1601" s="135" t="s">
        <v>2135</v>
      </c>
      <c r="E1601" s="156">
        <v>64832</v>
      </c>
      <c r="F1601" s="155" t="s">
        <v>642</v>
      </c>
      <c r="G1601" s="114" t="s">
        <v>1259</v>
      </c>
      <c r="H1601" s="133">
        <v>1</v>
      </c>
      <c r="I1601" s="155"/>
      <c r="J1601" s="112"/>
      <c r="K1601" s="133">
        <v>1</v>
      </c>
      <c r="L1601" s="133"/>
      <c r="M1601" s="134" t="s">
        <v>290</v>
      </c>
      <c r="N1601" s="154">
        <v>64854</v>
      </c>
    </row>
    <row r="1602" spans="1:14" s="170" customFormat="1" ht="23.25" customHeight="1" x14ac:dyDescent="0.45">
      <c r="A1602" s="106">
        <v>1597</v>
      </c>
      <c r="B1602" s="111" t="s">
        <v>2136</v>
      </c>
      <c r="C1602" s="146">
        <v>38</v>
      </c>
      <c r="D1602" s="135" t="s">
        <v>2137</v>
      </c>
      <c r="E1602" s="156">
        <v>64832</v>
      </c>
      <c r="F1602" s="155" t="s">
        <v>642</v>
      </c>
      <c r="G1602" s="114" t="s">
        <v>420</v>
      </c>
      <c r="H1602" s="133">
        <v>1</v>
      </c>
      <c r="I1602" s="155"/>
      <c r="J1602" s="112"/>
      <c r="K1602" s="133">
        <v>1</v>
      </c>
      <c r="L1602" s="133"/>
      <c r="M1602" s="134" t="s">
        <v>290</v>
      </c>
      <c r="N1602" s="154">
        <v>64844</v>
      </c>
    </row>
    <row r="1603" spans="1:14" s="170" customFormat="1" ht="23.25" customHeight="1" x14ac:dyDescent="0.45">
      <c r="A1603" s="106">
        <v>1598</v>
      </c>
      <c r="B1603" s="111" t="s">
        <v>2138</v>
      </c>
      <c r="C1603" s="146">
        <v>39</v>
      </c>
      <c r="D1603" s="135" t="s">
        <v>2139</v>
      </c>
      <c r="E1603" s="156">
        <v>64832</v>
      </c>
      <c r="F1603" s="155" t="s">
        <v>642</v>
      </c>
      <c r="G1603" s="114" t="s">
        <v>420</v>
      </c>
      <c r="H1603" s="133">
        <v>1</v>
      </c>
      <c r="I1603" s="155"/>
      <c r="J1603" s="112"/>
      <c r="K1603" s="133">
        <v>1</v>
      </c>
      <c r="L1603" s="133"/>
      <c r="M1603" s="134" t="s">
        <v>290</v>
      </c>
      <c r="N1603" s="154">
        <v>64844</v>
      </c>
    </row>
    <row r="1604" spans="1:14" s="170" customFormat="1" ht="23.25" customHeight="1" x14ac:dyDescent="0.45">
      <c r="A1604" s="106">
        <v>1599</v>
      </c>
      <c r="B1604" s="111" t="s">
        <v>2140</v>
      </c>
      <c r="C1604" s="146">
        <v>50</v>
      </c>
      <c r="D1604" s="135" t="s">
        <v>2135</v>
      </c>
      <c r="E1604" s="156">
        <v>64832</v>
      </c>
      <c r="F1604" s="155" t="s">
        <v>642</v>
      </c>
      <c r="G1604" s="114" t="s">
        <v>420</v>
      </c>
      <c r="H1604" s="133">
        <v>1</v>
      </c>
      <c r="I1604" s="155"/>
      <c r="J1604" s="112"/>
      <c r="K1604" s="133">
        <v>1</v>
      </c>
      <c r="L1604" s="133"/>
      <c r="M1604" s="134" t="s">
        <v>290</v>
      </c>
      <c r="N1604" s="154">
        <v>64844</v>
      </c>
    </row>
    <row r="1605" spans="1:14" s="170" customFormat="1" ht="23.25" customHeight="1" x14ac:dyDescent="0.45">
      <c r="A1605" s="106">
        <v>1600</v>
      </c>
      <c r="B1605" s="111" t="s">
        <v>2141</v>
      </c>
      <c r="C1605" s="146">
        <v>36</v>
      </c>
      <c r="D1605" s="135" t="s">
        <v>2123</v>
      </c>
      <c r="E1605" s="156">
        <v>64832</v>
      </c>
      <c r="F1605" s="155" t="s">
        <v>642</v>
      </c>
      <c r="G1605" s="114" t="s">
        <v>1259</v>
      </c>
      <c r="H1605" s="133">
        <v>1</v>
      </c>
      <c r="I1605" s="155"/>
      <c r="J1605" s="112"/>
      <c r="K1605" s="133">
        <v>1</v>
      </c>
      <c r="L1605" s="133"/>
      <c r="M1605" s="134" t="s">
        <v>290</v>
      </c>
      <c r="N1605" s="154">
        <v>64854</v>
      </c>
    </row>
    <row r="1606" spans="1:14" s="170" customFormat="1" ht="23.25" customHeight="1" x14ac:dyDescent="0.45">
      <c r="A1606" s="106">
        <v>1601</v>
      </c>
      <c r="B1606" s="111" t="s">
        <v>2142</v>
      </c>
      <c r="C1606" s="146">
        <v>20</v>
      </c>
      <c r="D1606" s="135" t="s">
        <v>2137</v>
      </c>
      <c r="E1606" s="156">
        <v>64832</v>
      </c>
      <c r="F1606" s="155" t="s">
        <v>642</v>
      </c>
      <c r="G1606" s="114" t="s">
        <v>420</v>
      </c>
      <c r="H1606" s="133">
        <v>1</v>
      </c>
      <c r="I1606" s="155"/>
      <c r="J1606" s="112"/>
      <c r="K1606" s="133">
        <v>1</v>
      </c>
      <c r="L1606" s="133"/>
      <c r="M1606" s="134" t="s">
        <v>290</v>
      </c>
      <c r="N1606" s="154">
        <v>64844</v>
      </c>
    </row>
    <row r="1607" spans="1:14" s="170" customFormat="1" ht="23.25" customHeight="1" x14ac:dyDescent="0.45">
      <c r="A1607" s="106">
        <v>1602</v>
      </c>
      <c r="B1607" s="111" t="s">
        <v>2143</v>
      </c>
      <c r="C1607" s="146">
        <v>41</v>
      </c>
      <c r="D1607" s="135" t="s">
        <v>2144</v>
      </c>
      <c r="E1607" s="156">
        <v>64832</v>
      </c>
      <c r="F1607" s="155" t="s">
        <v>642</v>
      </c>
      <c r="G1607" s="114" t="s">
        <v>1259</v>
      </c>
      <c r="H1607" s="133">
        <v>1</v>
      </c>
      <c r="I1607" s="155"/>
      <c r="J1607" s="112"/>
      <c r="K1607" s="133">
        <v>1</v>
      </c>
      <c r="L1607" s="133"/>
      <c r="M1607" s="134" t="s">
        <v>290</v>
      </c>
      <c r="N1607" s="154">
        <v>64854</v>
      </c>
    </row>
    <row r="1608" spans="1:14" s="170" customFormat="1" ht="23.25" customHeight="1" x14ac:dyDescent="0.45">
      <c r="A1608" s="106">
        <v>1603</v>
      </c>
      <c r="B1608" s="111" t="s">
        <v>2145</v>
      </c>
      <c r="C1608" s="146">
        <v>59</v>
      </c>
      <c r="D1608" s="135" t="s">
        <v>2123</v>
      </c>
      <c r="E1608" s="156">
        <v>64832</v>
      </c>
      <c r="F1608" s="155" t="s">
        <v>642</v>
      </c>
      <c r="G1608" s="114" t="s">
        <v>1259</v>
      </c>
      <c r="H1608" s="133">
        <v>1</v>
      </c>
      <c r="I1608" s="155"/>
      <c r="J1608" s="112"/>
      <c r="K1608" s="133">
        <v>1</v>
      </c>
      <c r="L1608" s="133"/>
      <c r="M1608" s="134" t="s">
        <v>290</v>
      </c>
      <c r="N1608" s="154">
        <v>64854</v>
      </c>
    </row>
    <row r="1609" spans="1:14" s="170" customFormat="1" ht="23.25" customHeight="1" x14ac:dyDescent="0.45">
      <c r="A1609" s="106">
        <v>1604</v>
      </c>
      <c r="B1609" s="111" t="s">
        <v>2146</v>
      </c>
      <c r="C1609" s="146">
        <v>39</v>
      </c>
      <c r="D1609" s="135" t="s">
        <v>2137</v>
      </c>
      <c r="E1609" s="156">
        <v>64832</v>
      </c>
      <c r="F1609" s="155" t="s">
        <v>642</v>
      </c>
      <c r="G1609" s="114" t="s">
        <v>1259</v>
      </c>
      <c r="H1609" s="133">
        <v>1</v>
      </c>
      <c r="I1609" s="155"/>
      <c r="J1609" s="112"/>
      <c r="K1609" s="133">
        <v>1</v>
      </c>
      <c r="L1609" s="133"/>
      <c r="M1609" s="134" t="s">
        <v>290</v>
      </c>
      <c r="N1609" s="154">
        <v>64854</v>
      </c>
    </row>
    <row r="1610" spans="1:14" s="170" customFormat="1" ht="23.25" customHeight="1" x14ac:dyDescent="0.45">
      <c r="A1610" s="106">
        <v>1605</v>
      </c>
      <c r="B1610" s="111" t="s">
        <v>2147</v>
      </c>
      <c r="C1610" s="146">
        <v>28</v>
      </c>
      <c r="D1610" s="135" t="s">
        <v>2148</v>
      </c>
      <c r="E1610" s="156">
        <v>64832</v>
      </c>
      <c r="F1610" s="155" t="s">
        <v>642</v>
      </c>
      <c r="G1610" s="114" t="s">
        <v>1259</v>
      </c>
      <c r="H1610" s="133">
        <v>1</v>
      </c>
      <c r="I1610" s="155"/>
      <c r="J1610" s="112"/>
      <c r="K1610" s="133">
        <v>1</v>
      </c>
      <c r="L1610" s="133"/>
      <c r="M1610" s="134" t="s">
        <v>290</v>
      </c>
      <c r="N1610" s="154">
        <v>64854</v>
      </c>
    </row>
    <row r="1611" spans="1:14" s="170" customFormat="1" ht="23.25" customHeight="1" x14ac:dyDescent="0.45">
      <c r="A1611" s="106">
        <v>1606</v>
      </c>
      <c r="B1611" s="111" t="s">
        <v>2149</v>
      </c>
      <c r="C1611" s="146">
        <v>30</v>
      </c>
      <c r="D1611" s="135" t="s">
        <v>2123</v>
      </c>
      <c r="E1611" s="156">
        <v>64832</v>
      </c>
      <c r="F1611" s="155" t="s">
        <v>642</v>
      </c>
      <c r="G1611" s="114" t="s">
        <v>1259</v>
      </c>
      <c r="H1611" s="133">
        <v>1</v>
      </c>
      <c r="I1611" s="155"/>
      <c r="J1611" s="112"/>
      <c r="K1611" s="133">
        <v>1</v>
      </c>
      <c r="L1611" s="133"/>
      <c r="M1611" s="134" t="s">
        <v>290</v>
      </c>
      <c r="N1611" s="154">
        <v>64854</v>
      </c>
    </row>
    <row r="1612" spans="1:14" s="170" customFormat="1" ht="23.25" customHeight="1" x14ac:dyDescent="0.45">
      <c r="A1612" s="106">
        <v>1607</v>
      </c>
      <c r="B1612" s="111" t="s">
        <v>2151</v>
      </c>
      <c r="C1612" s="146">
        <v>53</v>
      </c>
      <c r="D1612" s="135" t="s">
        <v>2123</v>
      </c>
      <c r="E1612" s="156">
        <v>64832</v>
      </c>
      <c r="F1612" s="155" t="s">
        <v>642</v>
      </c>
      <c r="G1612" s="114" t="s">
        <v>1259</v>
      </c>
      <c r="H1612" s="133">
        <v>1</v>
      </c>
      <c r="I1612" s="155"/>
      <c r="J1612" s="112"/>
      <c r="K1612" s="133">
        <v>1</v>
      </c>
      <c r="L1612" s="133"/>
      <c r="M1612" s="134" t="s">
        <v>290</v>
      </c>
      <c r="N1612" s="154">
        <v>64854</v>
      </c>
    </row>
    <row r="1613" spans="1:14" s="170" customFormat="1" ht="23.25" customHeight="1" x14ac:dyDescent="0.45">
      <c r="A1613" s="106">
        <v>1608</v>
      </c>
      <c r="B1613" s="111" t="s">
        <v>2152</v>
      </c>
      <c r="C1613" s="146">
        <v>41</v>
      </c>
      <c r="D1613" s="135" t="s">
        <v>2123</v>
      </c>
      <c r="E1613" s="156">
        <v>64832</v>
      </c>
      <c r="F1613" s="155" t="s">
        <v>642</v>
      </c>
      <c r="G1613" s="114" t="s">
        <v>1259</v>
      </c>
      <c r="H1613" s="133">
        <v>1</v>
      </c>
      <c r="I1613" s="155"/>
      <c r="J1613" s="112"/>
      <c r="K1613" s="133">
        <v>1</v>
      </c>
      <c r="L1613" s="133"/>
      <c r="M1613" s="134" t="s">
        <v>290</v>
      </c>
      <c r="N1613" s="154">
        <v>64854</v>
      </c>
    </row>
    <row r="1614" spans="1:14" s="170" customFormat="1" ht="23.25" customHeight="1" x14ac:dyDescent="0.45">
      <c r="A1614" s="106">
        <v>1609</v>
      </c>
      <c r="B1614" s="111" t="s">
        <v>2153</v>
      </c>
      <c r="C1614" s="146">
        <v>32</v>
      </c>
      <c r="D1614" s="135" t="s">
        <v>861</v>
      </c>
      <c r="E1614" s="156">
        <v>64832</v>
      </c>
      <c r="F1614" s="155" t="s">
        <v>642</v>
      </c>
      <c r="G1614" s="114" t="s">
        <v>2193</v>
      </c>
      <c r="H1614" s="133">
        <v>1</v>
      </c>
      <c r="I1614" s="155"/>
      <c r="J1614" s="112"/>
      <c r="K1614" s="133">
        <v>1</v>
      </c>
      <c r="L1614" s="133"/>
      <c r="M1614" s="134" t="s">
        <v>290</v>
      </c>
      <c r="N1614" s="154">
        <v>64849</v>
      </c>
    </row>
    <row r="1615" spans="1:14" s="170" customFormat="1" ht="23.25" customHeight="1" x14ac:dyDescent="0.45">
      <c r="A1615" s="106">
        <v>1610</v>
      </c>
      <c r="B1615" s="111" t="s">
        <v>2154</v>
      </c>
      <c r="C1615" s="146">
        <v>55</v>
      </c>
      <c r="D1615" s="135" t="s">
        <v>861</v>
      </c>
      <c r="E1615" s="156">
        <v>64832</v>
      </c>
      <c r="F1615" s="155" t="s">
        <v>642</v>
      </c>
      <c r="G1615" s="114" t="s">
        <v>1259</v>
      </c>
      <c r="H1615" s="133">
        <v>1</v>
      </c>
      <c r="I1615" s="155"/>
      <c r="J1615" s="112"/>
      <c r="K1615" s="133">
        <v>1</v>
      </c>
      <c r="L1615" s="133"/>
      <c r="M1615" s="134" t="s">
        <v>290</v>
      </c>
      <c r="N1615" s="154">
        <v>64849</v>
      </c>
    </row>
    <row r="1616" spans="1:14" s="170" customFormat="1" ht="23.25" customHeight="1" x14ac:dyDescent="0.45">
      <c r="A1616" s="106">
        <v>1611</v>
      </c>
      <c r="B1616" s="111" t="s">
        <v>2155</v>
      </c>
      <c r="C1616" s="146">
        <v>29</v>
      </c>
      <c r="D1616" s="135" t="s">
        <v>1187</v>
      </c>
      <c r="E1616" s="156">
        <v>64832</v>
      </c>
      <c r="F1616" s="155" t="s">
        <v>2156</v>
      </c>
      <c r="G1616" s="114" t="s">
        <v>1259</v>
      </c>
      <c r="H1616" s="133">
        <v>1</v>
      </c>
      <c r="I1616" s="155"/>
      <c r="J1616" s="112"/>
      <c r="K1616" s="133">
        <v>1</v>
      </c>
      <c r="L1616" s="133"/>
      <c r="M1616" s="134" t="s">
        <v>290</v>
      </c>
      <c r="N1616" s="154">
        <v>64849</v>
      </c>
    </row>
    <row r="1617" spans="1:14" s="170" customFormat="1" ht="23.25" customHeight="1" x14ac:dyDescent="0.45">
      <c r="A1617" s="106">
        <v>1612</v>
      </c>
      <c r="B1617" s="111" t="s">
        <v>2157</v>
      </c>
      <c r="C1617" s="146">
        <v>31</v>
      </c>
      <c r="D1617" s="135" t="s">
        <v>861</v>
      </c>
      <c r="E1617" s="156">
        <v>64832</v>
      </c>
      <c r="F1617" s="155" t="s">
        <v>642</v>
      </c>
      <c r="G1617" s="114" t="s">
        <v>1259</v>
      </c>
      <c r="H1617" s="133">
        <v>1</v>
      </c>
      <c r="I1617" s="155"/>
      <c r="J1617" s="112"/>
      <c r="K1617" s="133">
        <v>1</v>
      </c>
      <c r="L1617" s="133"/>
      <c r="M1617" s="134" t="s">
        <v>290</v>
      </c>
      <c r="N1617" s="154">
        <v>64849</v>
      </c>
    </row>
    <row r="1618" spans="1:14" s="170" customFormat="1" ht="23.25" customHeight="1" x14ac:dyDescent="0.45">
      <c r="A1618" s="106">
        <v>1613</v>
      </c>
      <c r="B1618" s="111" t="s">
        <v>2158</v>
      </c>
      <c r="C1618" s="146">
        <v>29</v>
      </c>
      <c r="D1618" s="135" t="s">
        <v>1511</v>
      </c>
      <c r="E1618" s="156">
        <v>64832</v>
      </c>
      <c r="F1618" s="155" t="s">
        <v>2159</v>
      </c>
      <c r="G1618" s="114" t="s">
        <v>1259</v>
      </c>
      <c r="H1618" s="133">
        <v>1</v>
      </c>
      <c r="I1618" s="155"/>
      <c r="J1618" s="112"/>
      <c r="K1618" s="133">
        <v>1</v>
      </c>
      <c r="L1618" s="133"/>
      <c r="M1618" s="134" t="s">
        <v>290</v>
      </c>
      <c r="N1618" s="154">
        <v>64849</v>
      </c>
    </row>
    <row r="1619" spans="1:14" s="170" customFormat="1" ht="23.25" customHeight="1" x14ac:dyDescent="0.45">
      <c r="A1619" s="106">
        <v>1614</v>
      </c>
      <c r="B1619" s="111" t="s">
        <v>2160</v>
      </c>
      <c r="C1619" s="146">
        <v>39</v>
      </c>
      <c r="D1619" s="135" t="s">
        <v>1187</v>
      </c>
      <c r="E1619" s="156">
        <v>64832</v>
      </c>
      <c r="F1619" s="155" t="s">
        <v>642</v>
      </c>
      <c r="G1619" s="114" t="s">
        <v>1259</v>
      </c>
      <c r="H1619" s="133">
        <v>1</v>
      </c>
      <c r="I1619" s="155"/>
      <c r="J1619" s="112"/>
      <c r="K1619" s="133">
        <v>1</v>
      </c>
      <c r="L1619" s="133"/>
      <c r="M1619" s="134" t="s">
        <v>290</v>
      </c>
      <c r="N1619" s="154">
        <v>64855</v>
      </c>
    </row>
    <row r="1620" spans="1:14" s="170" customFormat="1" ht="23.25" customHeight="1" x14ac:dyDescent="0.45">
      <c r="A1620" s="106">
        <v>1615</v>
      </c>
      <c r="B1620" s="111" t="s">
        <v>2161</v>
      </c>
      <c r="C1620" s="146">
        <v>49</v>
      </c>
      <c r="D1620" s="135" t="s">
        <v>535</v>
      </c>
      <c r="E1620" s="156">
        <v>64832</v>
      </c>
      <c r="F1620" s="155" t="s">
        <v>642</v>
      </c>
      <c r="G1620" s="114" t="s">
        <v>1259</v>
      </c>
      <c r="H1620" s="133">
        <v>1</v>
      </c>
      <c r="I1620" s="155"/>
      <c r="J1620" s="112"/>
      <c r="K1620" s="133">
        <v>1</v>
      </c>
      <c r="L1620" s="133"/>
      <c r="M1620" s="134" t="s">
        <v>290</v>
      </c>
      <c r="N1620" s="154">
        <v>64849</v>
      </c>
    </row>
    <row r="1621" spans="1:14" s="170" customFormat="1" ht="23.25" customHeight="1" x14ac:dyDescent="0.45">
      <c r="A1621" s="106">
        <v>1616</v>
      </c>
      <c r="B1621" s="111" t="s">
        <v>2162</v>
      </c>
      <c r="C1621" s="146">
        <v>33</v>
      </c>
      <c r="D1621" s="135" t="s">
        <v>1182</v>
      </c>
      <c r="E1621" s="156">
        <v>64832</v>
      </c>
      <c r="F1621" s="155" t="s">
        <v>642</v>
      </c>
      <c r="G1621" s="114" t="s">
        <v>1259</v>
      </c>
      <c r="H1621" s="133">
        <v>1</v>
      </c>
      <c r="I1621" s="155"/>
      <c r="J1621" s="112"/>
      <c r="K1621" s="133">
        <v>1</v>
      </c>
      <c r="L1621" s="133"/>
      <c r="M1621" s="134" t="s">
        <v>290</v>
      </c>
      <c r="N1621" s="154">
        <v>64849</v>
      </c>
    </row>
    <row r="1622" spans="1:14" s="170" customFormat="1" ht="23.25" customHeight="1" x14ac:dyDescent="0.45">
      <c r="A1622" s="106">
        <v>1617</v>
      </c>
      <c r="B1622" s="111" t="s">
        <v>2163</v>
      </c>
      <c r="C1622" s="146">
        <v>21</v>
      </c>
      <c r="D1622" s="135" t="s">
        <v>1511</v>
      </c>
      <c r="E1622" s="156">
        <v>64832</v>
      </c>
      <c r="F1622" s="155" t="s">
        <v>642</v>
      </c>
      <c r="G1622" s="114" t="s">
        <v>1259</v>
      </c>
      <c r="H1622" s="133">
        <v>1</v>
      </c>
      <c r="I1622" s="155"/>
      <c r="J1622" s="112"/>
      <c r="K1622" s="133">
        <v>1</v>
      </c>
      <c r="L1622" s="133"/>
      <c r="M1622" s="134" t="s">
        <v>290</v>
      </c>
      <c r="N1622" s="154">
        <v>64849</v>
      </c>
    </row>
    <row r="1623" spans="1:14" s="170" customFormat="1" ht="23.25" customHeight="1" x14ac:dyDescent="0.45">
      <c r="A1623" s="106">
        <v>1618</v>
      </c>
      <c r="B1623" s="111" t="s">
        <v>2164</v>
      </c>
      <c r="C1623" s="146">
        <v>26</v>
      </c>
      <c r="D1623" s="135" t="s">
        <v>861</v>
      </c>
      <c r="E1623" s="156">
        <v>64832</v>
      </c>
      <c r="F1623" s="155" t="s">
        <v>642</v>
      </c>
      <c r="G1623" s="114" t="s">
        <v>1259</v>
      </c>
      <c r="H1623" s="133">
        <v>1</v>
      </c>
      <c r="I1623" s="155"/>
      <c r="J1623" s="112"/>
      <c r="K1623" s="133">
        <v>1</v>
      </c>
      <c r="L1623" s="133"/>
      <c r="M1623" s="134" t="s">
        <v>290</v>
      </c>
      <c r="N1623" s="154">
        <v>64849</v>
      </c>
    </row>
    <row r="1624" spans="1:14" s="170" customFormat="1" ht="23.25" customHeight="1" x14ac:dyDescent="0.45">
      <c r="A1624" s="106">
        <v>1619</v>
      </c>
      <c r="B1624" s="111" t="s">
        <v>2165</v>
      </c>
      <c r="C1624" s="146">
        <v>43</v>
      </c>
      <c r="D1624" s="135" t="s">
        <v>1113</v>
      </c>
      <c r="E1624" s="156">
        <v>64832</v>
      </c>
      <c r="F1624" s="155" t="s">
        <v>642</v>
      </c>
      <c r="G1624" s="114" t="s">
        <v>1259</v>
      </c>
      <c r="H1624" s="133">
        <v>1</v>
      </c>
      <c r="I1624" s="155"/>
      <c r="J1624" s="112"/>
      <c r="K1624" s="133">
        <v>1</v>
      </c>
      <c r="L1624" s="133"/>
      <c r="M1624" s="134" t="s">
        <v>290</v>
      </c>
      <c r="N1624" s="154">
        <v>64849</v>
      </c>
    </row>
    <row r="1625" spans="1:14" s="170" customFormat="1" ht="23.25" customHeight="1" x14ac:dyDescent="0.45">
      <c r="A1625" s="106">
        <v>1620</v>
      </c>
      <c r="B1625" s="111" t="s">
        <v>2166</v>
      </c>
      <c r="C1625" s="146">
        <v>42</v>
      </c>
      <c r="D1625" s="135" t="s">
        <v>1113</v>
      </c>
      <c r="E1625" s="156">
        <v>64832</v>
      </c>
      <c r="F1625" s="155" t="s">
        <v>642</v>
      </c>
      <c r="G1625" s="114" t="s">
        <v>1259</v>
      </c>
      <c r="H1625" s="133">
        <v>1</v>
      </c>
      <c r="I1625" s="155"/>
      <c r="J1625" s="112"/>
      <c r="K1625" s="133">
        <v>1</v>
      </c>
      <c r="L1625" s="133"/>
      <c r="M1625" s="134" t="s">
        <v>290</v>
      </c>
      <c r="N1625" s="154">
        <v>64849</v>
      </c>
    </row>
    <row r="1626" spans="1:14" s="170" customFormat="1" ht="23.25" customHeight="1" x14ac:dyDescent="0.45">
      <c r="A1626" s="106">
        <v>1621</v>
      </c>
      <c r="B1626" s="111" t="s">
        <v>2167</v>
      </c>
      <c r="C1626" s="146">
        <v>35</v>
      </c>
      <c r="D1626" s="135" t="s">
        <v>1113</v>
      </c>
      <c r="E1626" s="156">
        <v>64832</v>
      </c>
      <c r="F1626" s="155" t="s">
        <v>642</v>
      </c>
      <c r="G1626" s="114" t="s">
        <v>1259</v>
      </c>
      <c r="H1626" s="133">
        <v>1</v>
      </c>
      <c r="I1626" s="155"/>
      <c r="J1626" s="112"/>
      <c r="K1626" s="133">
        <v>1</v>
      </c>
      <c r="L1626" s="133"/>
      <c r="M1626" s="134" t="s">
        <v>290</v>
      </c>
      <c r="N1626" s="154">
        <v>64849</v>
      </c>
    </row>
    <row r="1627" spans="1:14" s="170" customFormat="1" ht="23.25" customHeight="1" x14ac:dyDescent="0.45">
      <c r="A1627" s="106">
        <v>1622</v>
      </c>
      <c r="B1627" s="111" t="s">
        <v>2168</v>
      </c>
      <c r="C1627" s="146">
        <v>35</v>
      </c>
      <c r="D1627" s="135" t="s">
        <v>861</v>
      </c>
      <c r="E1627" s="156">
        <v>64832</v>
      </c>
      <c r="F1627" s="155" t="s">
        <v>642</v>
      </c>
      <c r="G1627" s="114" t="s">
        <v>1259</v>
      </c>
      <c r="H1627" s="133">
        <v>1</v>
      </c>
      <c r="I1627" s="155"/>
      <c r="J1627" s="112"/>
      <c r="K1627" s="133">
        <v>1</v>
      </c>
      <c r="L1627" s="133"/>
      <c r="M1627" s="134" t="s">
        <v>290</v>
      </c>
      <c r="N1627" s="154">
        <v>64855</v>
      </c>
    </row>
    <row r="1628" spans="1:14" s="170" customFormat="1" ht="23.25" customHeight="1" x14ac:dyDescent="0.45">
      <c r="A1628" s="106">
        <v>1623</v>
      </c>
      <c r="B1628" s="111" t="s">
        <v>2178</v>
      </c>
      <c r="C1628" s="146">
        <v>26</v>
      </c>
      <c r="D1628" s="135" t="s">
        <v>582</v>
      </c>
      <c r="E1628" s="156">
        <v>64832</v>
      </c>
      <c r="F1628" s="155" t="s">
        <v>642</v>
      </c>
      <c r="G1628" s="114" t="s">
        <v>1259</v>
      </c>
      <c r="H1628" s="133">
        <v>1</v>
      </c>
      <c r="I1628" s="155"/>
      <c r="J1628" s="112"/>
      <c r="K1628" s="133">
        <v>1</v>
      </c>
      <c r="L1628" s="133"/>
      <c r="M1628" s="134" t="s">
        <v>290</v>
      </c>
      <c r="N1628" s="154">
        <v>64849</v>
      </c>
    </row>
    <row r="1629" spans="1:14" s="170" customFormat="1" ht="23.25" customHeight="1" x14ac:dyDescent="0.45">
      <c r="A1629" s="106">
        <v>1624</v>
      </c>
      <c r="B1629" s="111" t="s">
        <v>2169</v>
      </c>
      <c r="C1629" s="146">
        <v>23</v>
      </c>
      <c r="D1629" s="135" t="s">
        <v>861</v>
      </c>
      <c r="E1629" s="156">
        <v>64832</v>
      </c>
      <c r="F1629" s="155" t="s">
        <v>642</v>
      </c>
      <c r="G1629" s="114" t="s">
        <v>1259</v>
      </c>
      <c r="H1629" s="133">
        <v>1</v>
      </c>
      <c r="I1629" s="155"/>
      <c r="J1629" s="112"/>
      <c r="K1629" s="133">
        <v>1</v>
      </c>
      <c r="L1629" s="133"/>
      <c r="M1629" s="134" t="s">
        <v>290</v>
      </c>
      <c r="N1629" s="154">
        <v>64849</v>
      </c>
    </row>
    <row r="1630" spans="1:14" s="170" customFormat="1" ht="23.25" customHeight="1" x14ac:dyDescent="0.45">
      <c r="A1630" s="106">
        <v>1625</v>
      </c>
      <c r="B1630" s="111" t="s">
        <v>2170</v>
      </c>
      <c r="C1630" s="146">
        <v>37</v>
      </c>
      <c r="D1630" s="135" t="s">
        <v>2171</v>
      </c>
      <c r="E1630" s="156">
        <v>64832</v>
      </c>
      <c r="F1630" s="155" t="s">
        <v>642</v>
      </c>
      <c r="G1630" s="114" t="s">
        <v>1259</v>
      </c>
      <c r="H1630" s="133">
        <v>1</v>
      </c>
      <c r="I1630" s="155"/>
      <c r="J1630" s="112"/>
      <c r="K1630" s="112">
        <v>1</v>
      </c>
      <c r="L1630" s="133"/>
      <c r="M1630" s="134" t="s">
        <v>290</v>
      </c>
      <c r="N1630" s="154">
        <v>64840</v>
      </c>
    </row>
    <row r="1631" spans="1:14" s="170" customFormat="1" ht="23.25" customHeight="1" x14ac:dyDescent="0.45">
      <c r="A1631" s="106">
        <v>1626</v>
      </c>
      <c r="B1631" s="111" t="s">
        <v>2172</v>
      </c>
      <c r="C1631" s="146">
        <v>37</v>
      </c>
      <c r="D1631" s="135" t="s">
        <v>2173</v>
      </c>
      <c r="E1631" s="156">
        <v>64832</v>
      </c>
      <c r="F1631" s="155" t="s">
        <v>642</v>
      </c>
      <c r="G1631" s="114" t="s">
        <v>1259</v>
      </c>
      <c r="H1631" s="133">
        <v>1</v>
      </c>
      <c r="I1631" s="155"/>
      <c r="J1631" s="112"/>
      <c r="K1631" s="112">
        <v>1</v>
      </c>
      <c r="L1631" s="133"/>
      <c r="M1631" s="134" t="s">
        <v>290</v>
      </c>
      <c r="N1631" s="154">
        <v>64840</v>
      </c>
    </row>
    <row r="1632" spans="1:14" s="170" customFormat="1" ht="23.25" customHeight="1" x14ac:dyDescent="0.45">
      <c r="A1632" s="106">
        <v>1627</v>
      </c>
      <c r="B1632" s="111" t="s">
        <v>2174</v>
      </c>
      <c r="C1632" s="146">
        <v>48</v>
      </c>
      <c r="D1632" s="135" t="s">
        <v>2175</v>
      </c>
      <c r="E1632" s="156">
        <v>64832</v>
      </c>
      <c r="F1632" s="155" t="s">
        <v>642</v>
      </c>
      <c r="G1632" s="114" t="s">
        <v>1259</v>
      </c>
      <c r="H1632" s="133">
        <v>1</v>
      </c>
      <c r="I1632" s="155"/>
      <c r="J1632" s="112"/>
      <c r="K1632" s="112">
        <v>1</v>
      </c>
      <c r="L1632" s="133"/>
      <c r="M1632" s="134" t="s">
        <v>290</v>
      </c>
      <c r="N1632" s="154">
        <v>64840</v>
      </c>
    </row>
    <row r="1633" spans="1:14" s="170" customFormat="1" ht="23.25" customHeight="1" x14ac:dyDescent="0.45">
      <c r="A1633" s="106">
        <v>1628</v>
      </c>
      <c r="B1633" s="111" t="s">
        <v>2176</v>
      </c>
      <c r="C1633" s="146">
        <v>26</v>
      </c>
      <c r="D1633" s="135" t="s">
        <v>2177</v>
      </c>
      <c r="E1633" s="156">
        <v>64832</v>
      </c>
      <c r="F1633" s="155" t="s">
        <v>642</v>
      </c>
      <c r="G1633" s="114" t="s">
        <v>1259</v>
      </c>
      <c r="H1633" s="133">
        <v>1</v>
      </c>
      <c r="I1633" s="155"/>
      <c r="J1633" s="112"/>
      <c r="K1633" s="112">
        <v>1</v>
      </c>
      <c r="L1633" s="133"/>
      <c r="M1633" s="134" t="s">
        <v>290</v>
      </c>
      <c r="N1633" s="154">
        <v>64840</v>
      </c>
    </row>
    <row r="1634" spans="1:14" s="170" customFormat="1" ht="23.25" customHeight="1" x14ac:dyDescent="0.45">
      <c r="A1634" s="106">
        <v>1629</v>
      </c>
      <c r="B1634" s="111" t="s">
        <v>2179</v>
      </c>
      <c r="C1634" s="146">
        <v>51</v>
      </c>
      <c r="D1634" s="135" t="s">
        <v>2180</v>
      </c>
      <c r="E1634" s="156">
        <v>64832</v>
      </c>
      <c r="F1634" s="155" t="s">
        <v>642</v>
      </c>
      <c r="G1634" s="114" t="s">
        <v>1259</v>
      </c>
      <c r="H1634" s="133">
        <v>1</v>
      </c>
      <c r="I1634" s="155"/>
      <c r="J1634" s="112"/>
      <c r="K1634" s="112">
        <v>1</v>
      </c>
      <c r="L1634" s="133"/>
      <c r="M1634" s="134" t="s">
        <v>290</v>
      </c>
      <c r="N1634" s="154">
        <v>64844</v>
      </c>
    </row>
    <row r="1635" spans="1:14" s="170" customFormat="1" ht="23.25" customHeight="1" x14ac:dyDescent="0.45">
      <c r="A1635" s="106">
        <v>1630</v>
      </c>
      <c r="B1635" s="111" t="s">
        <v>2150</v>
      </c>
      <c r="C1635" s="146">
        <v>31</v>
      </c>
      <c r="D1635" s="135" t="s">
        <v>1127</v>
      </c>
      <c r="E1635" s="156">
        <v>64832</v>
      </c>
      <c r="F1635" s="155" t="s">
        <v>642</v>
      </c>
      <c r="G1635" s="114" t="s">
        <v>1259</v>
      </c>
      <c r="H1635" s="133">
        <v>1</v>
      </c>
      <c r="I1635" s="155"/>
      <c r="J1635" s="112"/>
      <c r="K1635" s="112">
        <v>1</v>
      </c>
      <c r="L1635" s="133"/>
      <c r="M1635" s="134" t="s">
        <v>290</v>
      </c>
      <c r="N1635" s="154">
        <v>64844</v>
      </c>
    </row>
    <row r="1636" spans="1:14" s="170" customFormat="1" ht="23.25" customHeight="1" x14ac:dyDescent="0.45">
      <c r="A1636" s="106">
        <v>1631</v>
      </c>
      <c r="B1636" s="111" t="s">
        <v>2181</v>
      </c>
      <c r="C1636" s="146">
        <v>55</v>
      </c>
      <c r="D1636" s="135" t="s">
        <v>2177</v>
      </c>
      <c r="E1636" s="156">
        <v>64832</v>
      </c>
      <c r="F1636" s="155" t="s">
        <v>642</v>
      </c>
      <c r="G1636" s="114" t="s">
        <v>1259</v>
      </c>
      <c r="H1636" s="133">
        <v>1</v>
      </c>
      <c r="I1636" s="155"/>
      <c r="J1636" s="112"/>
      <c r="K1636" s="112">
        <v>1</v>
      </c>
      <c r="L1636" s="133"/>
      <c r="M1636" s="134" t="s">
        <v>290</v>
      </c>
      <c r="N1636" s="154">
        <v>64844</v>
      </c>
    </row>
    <row r="1637" spans="1:14" s="170" customFormat="1" ht="23.25" customHeight="1" x14ac:dyDescent="0.45">
      <c r="A1637" s="106">
        <v>1632</v>
      </c>
      <c r="B1637" s="111" t="s">
        <v>2182</v>
      </c>
      <c r="C1637" s="146">
        <v>7</v>
      </c>
      <c r="D1637" s="135" t="s">
        <v>1235</v>
      </c>
      <c r="E1637" s="156">
        <v>64832</v>
      </c>
      <c r="F1637" s="155" t="s">
        <v>642</v>
      </c>
      <c r="G1637" s="114" t="s">
        <v>1259</v>
      </c>
      <c r="H1637" s="133">
        <v>1</v>
      </c>
      <c r="I1637" s="155"/>
      <c r="J1637" s="112"/>
      <c r="K1637" s="112">
        <v>1</v>
      </c>
      <c r="L1637" s="133"/>
      <c r="M1637" s="134" t="s">
        <v>290</v>
      </c>
      <c r="N1637" s="154">
        <v>64844</v>
      </c>
    </row>
    <row r="1638" spans="1:14" s="170" customFormat="1" ht="23.25" customHeight="1" x14ac:dyDescent="0.45">
      <c r="A1638" s="106">
        <v>1633</v>
      </c>
      <c r="B1638" s="111" t="s">
        <v>2183</v>
      </c>
      <c r="C1638" s="146">
        <v>24</v>
      </c>
      <c r="D1638" s="135" t="s">
        <v>1010</v>
      </c>
      <c r="E1638" s="156">
        <v>64832</v>
      </c>
      <c r="F1638" s="155" t="s">
        <v>642</v>
      </c>
      <c r="G1638" s="114" t="s">
        <v>1259</v>
      </c>
      <c r="H1638" s="133">
        <v>1</v>
      </c>
      <c r="I1638" s="155"/>
      <c r="J1638" s="112"/>
      <c r="K1638" s="112">
        <v>1</v>
      </c>
      <c r="L1638" s="133"/>
      <c r="M1638" s="134" t="s">
        <v>290</v>
      </c>
      <c r="N1638" s="154">
        <v>64844</v>
      </c>
    </row>
    <row r="1639" spans="1:14" s="170" customFormat="1" ht="23.25" customHeight="1" x14ac:dyDescent="0.45">
      <c r="A1639" s="106">
        <v>1634</v>
      </c>
      <c r="B1639" s="111" t="s">
        <v>2184</v>
      </c>
      <c r="C1639" s="146">
        <v>32</v>
      </c>
      <c r="D1639" s="135" t="s">
        <v>1256</v>
      </c>
      <c r="E1639" s="156">
        <v>64832</v>
      </c>
      <c r="F1639" s="155" t="s">
        <v>642</v>
      </c>
      <c r="G1639" s="114" t="s">
        <v>1259</v>
      </c>
      <c r="H1639" s="133">
        <v>1</v>
      </c>
      <c r="I1639" s="155"/>
      <c r="J1639" s="112"/>
      <c r="K1639" s="112">
        <v>1</v>
      </c>
      <c r="L1639" s="133"/>
      <c r="M1639" s="134" t="s">
        <v>290</v>
      </c>
      <c r="N1639" s="154">
        <v>64844</v>
      </c>
    </row>
    <row r="1640" spans="1:14" s="170" customFormat="1" ht="23.25" customHeight="1" x14ac:dyDescent="0.45">
      <c r="A1640" s="106">
        <v>1635</v>
      </c>
      <c r="B1640" s="111" t="s">
        <v>2185</v>
      </c>
      <c r="C1640" s="146">
        <v>24</v>
      </c>
      <c r="D1640" s="135" t="s">
        <v>1010</v>
      </c>
      <c r="E1640" s="156">
        <v>64832</v>
      </c>
      <c r="F1640" s="155" t="s">
        <v>642</v>
      </c>
      <c r="G1640" s="114" t="s">
        <v>1259</v>
      </c>
      <c r="H1640" s="133">
        <v>1</v>
      </c>
      <c r="I1640" s="155"/>
      <c r="J1640" s="112"/>
      <c r="K1640" s="112">
        <v>1</v>
      </c>
      <c r="L1640" s="133"/>
      <c r="M1640" s="134" t="s">
        <v>290</v>
      </c>
      <c r="N1640" s="154">
        <v>64844</v>
      </c>
    </row>
    <row r="1641" spans="1:14" s="170" customFormat="1" ht="23.25" customHeight="1" x14ac:dyDescent="0.45">
      <c r="A1641" s="106">
        <v>1636</v>
      </c>
      <c r="B1641" s="111" t="s">
        <v>2186</v>
      </c>
      <c r="C1641" s="146">
        <v>8</v>
      </c>
      <c r="D1641" s="135" t="s">
        <v>1085</v>
      </c>
      <c r="E1641" s="156">
        <v>64832</v>
      </c>
      <c r="F1641" s="155" t="s">
        <v>642</v>
      </c>
      <c r="G1641" s="114" t="s">
        <v>1259</v>
      </c>
      <c r="H1641" s="133">
        <v>1</v>
      </c>
      <c r="I1641" s="155"/>
      <c r="J1641" s="112"/>
      <c r="K1641" s="112">
        <v>1</v>
      </c>
      <c r="L1641" s="133"/>
      <c r="M1641" s="134" t="s">
        <v>290</v>
      </c>
      <c r="N1641" s="154">
        <v>64844</v>
      </c>
    </row>
    <row r="1642" spans="1:14" s="170" customFormat="1" ht="23.25" customHeight="1" x14ac:dyDescent="0.45">
      <c r="A1642" s="106">
        <v>1637</v>
      </c>
      <c r="B1642" s="111" t="s">
        <v>2187</v>
      </c>
      <c r="C1642" s="146">
        <v>33</v>
      </c>
      <c r="D1642" s="135" t="s">
        <v>1085</v>
      </c>
      <c r="E1642" s="156">
        <v>64832</v>
      </c>
      <c r="F1642" s="155" t="s">
        <v>642</v>
      </c>
      <c r="G1642" s="114" t="s">
        <v>1259</v>
      </c>
      <c r="H1642" s="133">
        <v>1</v>
      </c>
      <c r="I1642" s="155"/>
      <c r="J1642" s="112"/>
      <c r="K1642" s="112">
        <v>1</v>
      </c>
      <c r="L1642" s="133"/>
      <c r="M1642" s="134" t="s">
        <v>290</v>
      </c>
      <c r="N1642" s="154">
        <v>64844</v>
      </c>
    </row>
    <row r="1643" spans="1:14" s="170" customFormat="1" ht="23.25" customHeight="1" x14ac:dyDescent="0.45">
      <c r="A1643" s="106">
        <v>1638</v>
      </c>
      <c r="B1643" s="111" t="s">
        <v>2188</v>
      </c>
      <c r="C1643" s="146">
        <v>35</v>
      </c>
      <c r="D1643" s="135" t="s">
        <v>1005</v>
      </c>
      <c r="E1643" s="156">
        <v>64832</v>
      </c>
      <c r="F1643" s="155" t="s">
        <v>642</v>
      </c>
      <c r="G1643" s="114" t="s">
        <v>420</v>
      </c>
      <c r="H1643" s="133">
        <v>1</v>
      </c>
      <c r="I1643" s="155"/>
      <c r="J1643" s="112"/>
      <c r="K1643" s="112">
        <v>1</v>
      </c>
      <c r="L1643" s="133"/>
      <c r="M1643" s="134" t="s">
        <v>290</v>
      </c>
      <c r="N1643" s="154">
        <v>64846</v>
      </c>
    </row>
    <row r="1644" spans="1:14" s="170" customFormat="1" ht="23.25" customHeight="1" x14ac:dyDescent="0.45">
      <c r="A1644" s="106">
        <v>1639</v>
      </c>
      <c r="B1644" s="111" t="s">
        <v>2189</v>
      </c>
      <c r="C1644" s="146">
        <v>26</v>
      </c>
      <c r="D1644" s="135" t="s">
        <v>2190</v>
      </c>
      <c r="E1644" s="156">
        <v>64832</v>
      </c>
      <c r="F1644" s="155" t="s">
        <v>642</v>
      </c>
      <c r="G1644" s="114" t="s">
        <v>1259</v>
      </c>
      <c r="H1644" s="133">
        <v>1</v>
      </c>
      <c r="I1644" s="155"/>
      <c r="J1644" s="112"/>
      <c r="K1644" s="112">
        <v>1</v>
      </c>
      <c r="L1644" s="133"/>
      <c r="M1644" s="134" t="s">
        <v>290</v>
      </c>
      <c r="N1644" s="154">
        <v>64854</v>
      </c>
    </row>
    <row r="1645" spans="1:14" s="170" customFormat="1" ht="23.25" customHeight="1" x14ac:dyDescent="0.45">
      <c r="A1645" s="106">
        <v>1640</v>
      </c>
      <c r="B1645" s="111" t="s">
        <v>2191</v>
      </c>
      <c r="C1645" s="146">
        <v>25</v>
      </c>
      <c r="D1645" s="135" t="s">
        <v>2192</v>
      </c>
      <c r="E1645" s="156">
        <v>64832</v>
      </c>
      <c r="F1645" s="155" t="s">
        <v>642</v>
      </c>
      <c r="G1645" s="114" t="s">
        <v>1259</v>
      </c>
      <c r="H1645" s="133">
        <v>1</v>
      </c>
      <c r="I1645" s="155"/>
      <c r="J1645" s="112"/>
      <c r="K1645" s="112">
        <v>1</v>
      </c>
      <c r="L1645" s="133"/>
      <c r="M1645" s="134" t="s">
        <v>290</v>
      </c>
      <c r="N1645" s="154">
        <v>64854</v>
      </c>
    </row>
    <row r="1646" spans="1:14" s="170" customFormat="1" ht="23.25" customHeight="1" x14ac:dyDescent="0.45">
      <c r="A1646" s="106">
        <v>1641</v>
      </c>
      <c r="B1646" s="111" t="s">
        <v>2196</v>
      </c>
      <c r="C1646" s="146">
        <v>37</v>
      </c>
      <c r="D1646" s="135" t="s">
        <v>2197</v>
      </c>
      <c r="E1646" s="156">
        <v>64833</v>
      </c>
      <c r="F1646" s="155" t="s">
        <v>642</v>
      </c>
      <c r="G1646" s="114" t="s">
        <v>1259</v>
      </c>
      <c r="H1646" s="133">
        <v>1</v>
      </c>
      <c r="I1646" s="155"/>
      <c r="J1646" s="112"/>
      <c r="K1646" s="133">
        <v>1</v>
      </c>
      <c r="L1646" s="133"/>
      <c r="M1646" s="134" t="s">
        <v>290</v>
      </c>
      <c r="N1646" s="154">
        <v>64854</v>
      </c>
    </row>
    <row r="1647" spans="1:14" s="170" customFormat="1" ht="23.25" customHeight="1" x14ac:dyDescent="0.45">
      <c r="A1647" s="106">
        <v>1642</v>
      </c>
      <c r="B1647" s="111" t="s">
        <v>2198</v>
      </c>
      <c r="C1647" s="146">
        <v>59</v>
      </c>
      <c r="D1647" s="135" t="s">
        <v>2199</v>
      </c>
      <c r="E1647" s="156">
        <v>64833</v>
      </c>
      <c r="F1647" s="155" t="s">
        <v>642</v>
      </c>
      <c r="G1647" s="114" t="s">
        <v>1259</v>
      </c>
      <c r="H1647" s="133">
        <v>1</v>
      </c>
      <c r="I1647" s="155"/>
      <c r="J1647" s="112"/>
      <c r="K1647" s="133">
        <v>1</v>
      </c>
      <c r="L1647" s="133"/>
      <c r="M1647" s="134" t="s">
        <v>290</v>
      </c>
      <c r="N1647" s="154">
        <v>64854</v>
      </c>
    </row>
    <row r="1648" spans="1:14" s="170" customFormat="1" ht="23.25" customHeight="1" x14ac:dyDescent="0.45">
      <c r="A1648" s="106">
        <v>1643</v>
      </c>
      <c r="B1648" s="111" t="s">
        <v>2200</v>
      </c>
      <c r="C1648" s="146">
        <v>20</v>
      </c>
      <c r="D1648" s="135" t="s">
        <v>2197</v>
      </c>
      <c r="E1648" s="156">
        <v>64833</v>
      </c>
      <c r="F1648" s="155" t="s">
        <v>642</v>
      </c>
      <c r="G1648" s="114" t="s">
        <v>1259</v>
      </c>
      <c r="H1648" s="133">
        <v>1</v>
      </c>
      <c r="I1648" s="155"/>
      <c r="J1648" s="112"/>
      <c r="K1648" s="133">
        <v>1</v>
      </c>
      <c r="L1648" s="133"/>
      <c r="M1648" s="134" t="s">
        <v>290</v>
      </c>
      <c r="N1648" s="154">
        <v>64854</v>
      </c>
    </row>
    <row r="1649" spans="1:14" s="170" customFormat="1" ht="23.25" customHeight="1" x14ac:dyDescent="0.45">
      <c r="A1649" s="106">
        <v>1644</v>
      </c>
      <c r="B1649" s="111" t="s">
        <v>2202</v>
      </c>
      <c r="C1649" s="146">
        <v>28</v>
      </c>
      <c r="D1649" s="135" t="s">
        <v>2203</v>
      </c>
      <c r="E1649" s="156">
        <v>64833</v>
      </c>
      <c r="F1649" s="155" t="s">
        <v>642</v>
      </c>
      <c r="G1649" s="114" t="s">
        <v>1259</v>
      </c>
      <c r="H1649" s="133">
        <v>1</v>
      </c>
      <c r="I1649" s="155"/>
      <c r="J1649" s="112"/>
      <c r="K1649" s="133">
        <v>1</v>
      </c>
      <c r="L1649" s="133"/>
      <c r="M1649" s="134" t="s">
        <v>290</v>
      </c>
      <c r="N1649" s="154">
        <v>64854</v>
      </c>
    </row>
    <row r="1650" spans="1:14" s="170" customFormat="1" ht="23.25" customHeight="1" x14ac:dyDescent="0.45">
      <c r="A1650" s="106">
        <v>1645</v>
      </c>
      <c r="B1650" s="111" t="s">
        <v>2204</v>
      </c>
      <c r="C1650" s="146">
        <v>70</v>
      </c>
      <c r="D1650" s="135" t="s">
        <v>2205</v>
      </c>
      <c r="E1650" s="156">
        <v>64833</v>
      </c>
      <c r="F1650" s="155" t="s">
        <v>642</v>
      </c>
      <c r="G1650" s="114" t="s">
        <v>1259</v>
      </c>
      <c r="H1650" s="133">
        <v>1</v>
      </c>
      <c r="I1650" s="155"/>
      <c r="J1650" s="112"/>
      <c r="K1650" s="133">
        <v>1</v>
      </c>
      <c r="L1650" s="133"/>
      <c r="M1650" s="134" t="s">
        <v>290</v>
      </c>
      <c r="N1650" s="154">
        <v>64854</v>
      </c>
    </row>
    <row r="1651" spans="1:14" s="170" customFormat="1" ht="23.25" customHeight="1" x14ac:dyDescent="0.45">
      <c r="A1651" s="106">
        <v>1646</v>
      </c>
      <c r="B1651" s="111" t="s">
        <v>2206</v>
      </c>
      <c r="C1651" s="146">
        <v>47</v>
      </c>
      <c r="D1651" s="135" t="s">
        <v>2207</v>
      </c>
      <c r="E1651" s="156">
        <v>64833</v>
      </c>
      <c r="F1651" s="155" t="s">
        <v>642</v>
      </c>
      <c r="G1651" s="114" t="s">
        <v>1259</v>
      </c>
      <c r="H1651" s="133">
        <v>1</v>
      </c>
      <c r="I1651" s="155"/>
      <c r="J1651" s="112"/>
      <c r="K1651" s="133">
        <v>1</v>
      </c>
      <c r="L1651" s="133"/>
      <c r="M1651" s="134" t="s">
        <v>290</v>
      </c>
      <c r="N1651" s="154">
        <v>64854</v>
      </c>
    </row>
    <row r="1652" spans="1:14" s="170" customFormat="1" ht="23.25" customHeight="1" x14ac:dyDescent="0.45">
      <c r="A1652" s="106">
        <v>1647</v>
      </c>
      <c r="B1652" s="111" t="s">
        <v>2208</v>
      </c>
      <c r="C1652" s="146">
        <v>25</v>
      </c>
      <c r="D1652" s="135" t="s">
        <v>861</v>
      </c>
      <c r="E1652" s="156">
        <v>64833</v>
      </c>
      <c r="F1652" s="155" t="s">
        <v>642</v>
      </c>
      <c r="G1652" s="114" t="s">
        <v>1259</v>
      </c>
      <c r="H1652" s="133">
        <v>1</v>
      </c>
      <c r="I1652" s="155"/>
      <c r="J1652" s="112"/>
      <c r="K1652" s="133">
        <v>1</v>
      </c>
      <c r="L1652" s="133"/>
      <c r="M1652" s="134" t="s">
        <v>290</v>
      </c>
      <c r="N1652" s="154">
        <v>64854</v>
      </c>
    </row>
    <row r="1653" spans="1:14" s="170" customFormat="1" ht="23.25" customHeight="1" x14ac:dyDescent="0.45">
      <c r="A1653" s="106">
        <v>1648</v>
      </c>
      <c r="B1653" s="111" t="s">
        <v>2209</v>
      </c>
      <c r="C1653" s="146">
        <v>29</v>
      </c>
      <c r="D1653" s="135" t="s">
        <v>861</v>
      </c>
      <c r="E1653" s="156">
        <v>64833</v>
      </c>
      <c r="F1653" s="155" t="s">
        <v>642</v>
      </c>
      <c r="G1653" s="114" t="s">
        <v>1259</v>
      </c>
      <c r="H1653" s="133">
        <v>1</v>
      </c>
      <c r="I1653" s="155"/>
      <c r="J1653" s="112"/>
      <c r="K1653" s="133">
        <v>1</v>
      </c>
      <c r="L1653" s="133"/>
      <c r="M1653" s="134" t="s">
        <v>290</v>
      </c>
      <c r="N1653" s="154">
        <v>64854</v>
      </c>
    </row>
    <row r="1654" spans="1:14" s="170" customFormat="1" ht="23.25" customHeight="1" x14ac:dyDescent="0.45">
      <c r="A1654" s="106">
        <v>1649</v>
      </c>
      <c r="B1654" s="111" t="s">
        <v>2210</v>
      </c>
      <c r="C1654" s="146">
        <v>16</v>
      </c>
      <c r="D1654" s="135" t="s">
        <v>2197</v>
      </c>
      <c r="E1654" s="156">
        <v>64833</v>
      </c>
      <c r="F1654" s="155" t="s">
        <v>642</v>
      </c>
      <c r="G1654" s="114" t="s">
        <v>1259</v>
      </c>
      <c r="H1654" s="133">
        <v>1</v>
      </c>
      <c r="I1654" s="155"/>
      <c r="J1654" s="112"/>
      <c r="K1654" s="133">
        <v>1</v>
      </c>
      <c r="L1654" s="133"/>
      <c r="M1654" s="134" t="s">
        <v>290</v>
      </c>
      <c r="N1654" s="154">
        <v>64854</v>
      </c>
    </row>
    <row r="1655" spans="1:14" s="170" customFormat="1" ht="23.25" customHeight="1" x14ac:dyDescent="0.45">
      <c r="A1655" s="106">
        <v>1650</v>
      </c>
      <c r="B1655" s="111" t="s">
        <v>2211</v>
      </c>
      <c r="C1655" s="146">
        <v>14</v>
      </c>
      <c r="D1655" s="135" t="s">
        <v>2197</v>
      </c>
      <c r="E1655" s="156">
        <v>64833</v>
      </c>
      <c r="F1655" s="155" t="s">
        <v>642</v>
      </c>
      <c r="G1655" s="114" t="s">
        <v>1259</v>
      </c>
      <c r="H1655" s="133">
        <v>1</v>
      </c>
      <c r="I1655" s="155"/>
      <c r="J1655" s="112"/>
      <c r="K1655" s="133">
        <v>1</v>
      </c>
      <c r="L1655" s="133"/>
      <c r="M1655" s="134" t="s">
        <v>290</v>
      </c>
      <c r="N1655" s="154">
        <v>64854</v>
      </c>
    </row>
    <row r="1656" spans="1:14" s="170" customFormat="1" ht="23.25" customHeight="1" x14ac:dyDescent="0.45">
      <c r="A1656" s="106">
        <v>1651</v>
      </c>
      <c r="B1656" s="111" t="s">
        <v>2212</v>
      </c>
      <c r="C1656" s="146">
        <v>26</v>
      </c>
      <c r="D1656" s="135" t="s">
        <v>2197</v>
      </c>
      <c r="E1656" s="156">
        <v>64833</v>
      </c>
      <c r="F1656" s="155" t="s">
        <v>642</v>
      </c>
      <c r="G1656" s="114" t="s">
        <v>1259</v>
      </c>
      <c r="H1656" s="133">
        <v>1</v>
      </c>
      <c r="I1656" s="155"/>
      <c r="J1656" s="112"/>
      <c r="K1656" s="133">
        <v>1</v>
      </c>
      <c r="L1656" s="133"/>
      <c r="M1656" s="134" t="s">
        <v>290</v>
      </c>
      <c r="N1656" s="154">
        <v>64854</v>
      </c>
    </row>
    <row r="1657" spans="1:14" s="170" customFormat="1" ht="23.25" customHeight="1" x14ac:dyDescent="0.45">
      <c r="A1657" s="106">
        <v>1652</v>
      </c>
      <c r="B1657" s="111" t="s">
        <v>2213</v>
      </c>
      <c r="C1657" s="146">
        <v>36</v>
      </c>
      <c r="D1657" s="135" t="s">
        <v>2214</v>
      </c>
      <c r="E1657" s="156">
        <v>64833</v>
      </c>
      <c r="F1657" s="155" t="s">
        <v>642</v>
      </c>
      <c r="G1657" s="114" t="s">
        <v>1259</v>
      </c>
      <c r="H1657" s="133">
        <v>1</v>
      </c>
      <c r="I1657" s="155"/>
      <c r="J1657" s="112"/>
      <c r="K1657" s="133">
        <v>1</v>
      </c>
      <c r="L1657" s="133"/>
      <c r="M1657" s="134" t="s">
        <v>290</v>
      </c>
      <c r="N1657" s="154">
        <v>64854</v>
      </c>
    </row>
    <row r="1658" spans="1:14" s="170" customFormat="1" ht="23.25" customHeight="1" x14ac:dyDescent="0.45">
      <c r="A1658" s="106">
        <v>1653</v>
      </c>
      <c r="B1658" s="111" t="s">
        <v>2215</v>
      </c>
      <c r="C1658" s="146">
        <v>35</v>
      </c>
      <c r="D1658" s="135" t="s">
        <v>587</v>
      </c>
      <c r="E1658" s="156">
        <v>64833</v>
      </c>
      <c r="F1658" s="155" t="s">
        <v>642</v>
      </c>
      <c r="G1658" s="114" t="s">
        <v>1259</v>
      </c>
      <c r="H1658" s="133">
        <v>1</v>
      </c>
      <c r="I1658" s="155"/>
      <c r="J1658" s="112"/>
      <c r="K1658" s="133">
        <v>1</v>
      </c>
      <c r="L1658" s="133"/>
      <c r="M1658" s="134" t="s">
        <v>290</v>
      </c>
      <c r="N1658" s="154">
        <v>64854</v>
      </c>
    </row>
    <row r="1659" spans="1:14" s="170" customFormat="1" ht="23.25" customHeight="1" x14ac:dyDescent="0.45">
      <c r="A1659" s="106">
        <v>1654</v>
      </c>
      <c r="B1659" s="111" t="s">
        <v>2201</v>
      </c>
      <c r="C1659" s="146">
        <v>28</v>
      </c>
      <c r="D1659" s="135" t="s">
        <v>2216</v>
      </c>
      <c r="E1659" s="156">
        <v>64833</v>
      </c>
      <c r="F1659" s="155" t="s">
        <v>642</v>
      </c>
      <c r="G1659" s="114" t="s">
        <v>1259</v>
      </c>
      <c r="H1659" s="133">
        <v>1</v>
      </c>
      <c r="I1659" s="155"/>
      <c r="J1659" s="112"/>
      <c r="K1659" s="133">
        <v>1</v>
      </c>
      <c r="L1659" s="133"/>
      <c r="M1659" s="134" t="s">
        <v>290</v>
      </c>
      <c r="N1659" s="154">
        <v>64854</v>
      </c>
    </row>
    <row r="1660" spans="1:14" s="170" customFormat="1" ht="23.25" customHeight="1" x14ac:dyDescent="0.45">
      <c r="A1660" s="106">
        <v>1655</v>
      </c>
      <c r="B1660" s="111" t="s">
        <v>2217</v>
      </c>
      <c r="C1660" s="146">
        <v>36</v>
      </c>
      <c r="D1660" s="135" t="s">
        <v>2218</v>
      </c>
      <c r="E1660" s="156">
        <v>64833</v>
      </c>
      <c r="F1660" s="155" t="s">
        <v>642</v>
      </c>
      <c r="G1660" s="114" t="s">
        <v>1259</v>
      </c>
      <c r="H1660" s="133">
        <v>1</v>
      </c>
      <c r="I1660" s="155"/>
      <c r="J1660" s="112"/>
      <c r="K1660" s="133">
        <v>1</v>
      </c>
      <c r="L1660" s="133"/>
      <c r="M1660" s="134" t="s">
        <v>290</v>
      </c>
      <c r="N1660" s="154">
        <v>64854</v>
      </c>
    </row>
    <row r="1661" spans="1:14" s="170" customFormat="1" ht="23.25" customHeight="1" x14ac:dyDescent="0.45">
      <c r="A1661" s="106">
        <v>1656</v>
      </c>
      <c r="B1661" s="111" t="s">
        <v>2219</v>
      </c>
      <c r="C1661" s="146">
        <v>43</v>
      </c>
      <c r="D1661" s="135" t="s">
        <v>2218</v>
      </c>
      <c r="E1661" s="156">
        <v>64833</v>
      </c>
      <c r="F1661" s="155" t="s">
        <v>642</v>
      </c>
      <c r="G1661" s="114" t="s">
        <v>1259</v>
      </c>
      <c r="H1661" s="133">
        <v>1</v>
      </c>
      <c r="I1661" s="155"/>
      <c r="J1661" s="112"/>
      <c r="K1661" s="133">
        <v>1</v>
      </c>
      <c r="L1661" s="133"/>
      <c r="M1661" s="134" t="s">
        <v>290</v>
      </c>
      <c r="N1661" s="154">
        <v>64854</v>
      </c>
    </row>
    <row r="1662" spans="1:14" s="170" customFormat="1" ht="23.25" customHeight="1" x14ac:dyDescent="0.45">
      <c r="A1662" s="106">
        <v>1657</v>
      </c>
      <c r="B1662" s="111" t="s">
        <v>2220</v>
      </c>
      <c r="C1662" s="146">
        <v>33</v>
      </c>
      <c r="D1662" s="135" t="s">
        <v>2216</v>
      </c>
      <c r="E1662" s="156">
        <v>64833</v>
      </c>
      <c r="F1662" s="155" t="s">
        <v>642</v>
      </c>
      <c r="G1662" s="114" t="s">
        <v>1259</v>
      </c>
      <c r="H1662" s="133">
        <v>1</v>
      </c>
      <c r="I1662" s="155"/>
      <c r="J1662" s="112"/>
      <c r="K1662" s="133">
        <v>1</v>
      </c>
      <c r="L1662" s="133"/>
      <c r="M1662" s="134" t="s">
        <v>290</v>
      </c>
      <c r="N1662" s="154">
        <v>64854</v>
      </c>
    </row>
    <row r="1663" spans="1:14" s="170" customFormat="1" ht="23.25" customHeight="1" x14ac:dyDescent="0.45">
      <c r="A1663" s="106">
        <v>1658</v>
      </c>
      <c r="B1663" s="111" t="s">
        <v>2221</v>
      </c>
      <c r="C1663" s="146">
        <v>30</v>
      </c>
      <c r="D1663" s="135" t="s">
        <v>2222</v>
      </c>
      <c r="E1663" s="156">
        <v>64833</v>
      </c>
      <c r="F1663" s="155" t="s">
        <v>642</v>
      </c>
      <c r="G1663" s="114" t="s">
        <v>1259</v>
      </c>
      <c r="H1663" s="133">
        <v>1</v>
      </c>
      <c r="I1663" s="155"/>
      <c r="J1663" s="112"/>
      <c r="K1663" s="112">
        <v>1</v>
      </c>
      <c r="L1663" s="133"/>
      <c r="M1663" s="134" t="s">
        <v>290</v>
      </c>
      <c r="N1663" s="154">
        <v>64849</v>
      </c>
    </row>
    <row r="1664" spans="1:14" s="170" customFormat="1" ht="23.25" customHeight="1" x14ac:dyDescent="0.45">
      <c r="A1664" s="106">
        <v>1659</v>
      </c>
      <c r="B1664" s="111" t="s">
        <v>2223</v>
      </c>
      <c r="C1664" s="146">
        <v>50</v>
      </c>
      <c r="D1664" s="135" t="s">
        <v>2224</v>
      </c>
      <c r="E1664" s="156">
        <v>64833</v>
      </c>
      <c r="F1664" s="155" t="s">
        <v>642</v>
      </c>
      <c r="G1664" s="114" t="s">
        <v>1259</v>
      </c>
      <c r="H1664" s="133">
        <v>1</v>
      </c>
      <c r="I1664" s="155"/>
      <c r="J1664" s="112"/>
      <c r="K1664" s="112">
        <v>1</v>
      </c>
      <c r="L1664" s="133"/>
      <c r="M1664" s="134" t="s">
        <v>290</v>
      </c>
      <c r="N1664" s="154">
        <v>64849</v>
      </c>
    </row>
    <row r="1665" spans="1:14" s="170" customFormat="1" ht="23.25" customHeight="1" x14ac:dyDescent="0.45">
      <c r="A1665" s="106">
        <v>1660</v>
      </c>
      <c r="B1665" s="111" t="s">
        <v>2225</v>
      </c>
      <c r="C1665" s="146">
        <v>22</v>
      </c>
      <c r="D1665" s="135" t="s">
        <v>2171</v>
      </c>
      <c r="E1665" s="156">
        <v>64833</v>
      </c>
      <c r="F1665" s="155" t="s">
        <v>642</v>
      </c>
      <c r="G1665" s="114" t="s">
        <v>1259</v>
      </c>
      <c r="H1665" s="133">
        <v>1</v>
      </c>
      <c r="I1665" s="155"/>
      <c r="J1665" s="112"/>
      <c r="K1665" s="112">
        <v>1</v>
      </c>
      <c r="L1665" s="133"/>
      <c r="M1665" s="134" t="s">
        <v>290</v>
      </c>
      <c r="N1665" s="154">
        <v>64849</v>
      </c>
    </row>
    <row r="1666" spans="1:14" s="170" customFormat="1" ht="23.25" customHeight="1" x14ac:dyDescent="0.45">
      <c r="A1666" s="106">
        <v>1661</v>
      </c>
      <c r="B1666" s="111" t="s">
        <v>2226</v>
      </c>
      <c r="C1666" s="146">
        <v>25</v>
      </c>
      <c r="D1666" s="135" t="s">
        <v>1085</v>
      </c>
      <c r="E1666" s="156">
        <v>64833</v>
      </c>
      <c r="F1666" s="155" t="s">
        <v>642</v>
      </c>
      <c r="G1666" s="114" t="s">
        <v>1259</v>
      </c>
      <c r="H1666" s="133">
        <v>1</v>
      </c>
      <c r="I1666" s="155"/>
      <c r="J1666" s="112"/>
      <c r="K1666" s="112">
        <v>1</v>
      </c>
      <c r="L1666" s="133"/>
      <c r="M1666" s="134" t="s">
        <v>290</v>
      </c>
      <c r="N1666" s="154">
        <v>64849</v>
      </c>
    </row>
    <row r="1667" spans="1:14" s="170" customFormat="1" ht="23.25" customHeight="1" x14ac:dyDescent="0.45">
      <c r="A1667" s="106">
        <v>1662</v>
      </c>
      <c r="B1667" s="111" t="s">
        <v>2227</v>
      </c>
      <c r="C1667" s="146">
        <v>70</v>
      </c>
      <c r="D1667" s="135" t="s">
        <v>2171</v>
      </c>
      <c r="E1667" s="156">
        <v>64833</v>
      </c>
      <c r="F1667" s="155" t="s">
        <v>642</v>
      </c>
      <c r="G1667" s="114" t="s">
        <v>1259</v>
      </c>
      <c r="H1667" s="133">
        <v>1</v>
      </c>
      <c r="I1667" s="155"/>
      <c r="J1667" s="112"/>
      <c r="K1667" s="112">
        <v>1</v>
      </c>
      <c r="L1667" s="133"/>
      <c r="M1667" s="134" t="s">
        <v>290</v>
      </c>
      <c r="N1667" s="154">
        <v>64849</v>
      </c>
    </row>
    <row r="1668" spans="1:14" s="170" customFormat="1" ht="23.25" customHeight="1" x14ac:dyDescent="0.45">
      <c r="A1668" s="106">
        <v>1663</v>
      </c>
      <c r="B1668" s="111" t="s">
        <v>2228</v>
      </c>
      <c r="C1668" s="146">
        <v>21</v>
      </c>
      <c r="D1668" s="135" t="s">
        <v>2173</v>
      </c>
      <c r="E1668" s="156">
        <v>64833</v>
      </c>
      <c r="F1668" s="155" t="s">
        <v>642</v>
      </c>
      <c r="G1668" s="114" t="s">
        <v>1259</v>
      </c>
      <c r="H1668" s="133">
        <v>1</v>
      </c>
      <c r="I1668" s="155"/>
      <c r="J1668" s="112"/>
      <c r="K1668" s="112">
        <v>1</v>
      </c>
      <c r="L1668" s="133"/>
      <c r="M1668" s="134" t="s">
        <v>290</v>
      </c>
      <c r="N1668" s="154">
        <v>64849</v>
      </c>
    </row>
    <row r="1669" spans="1:14" s="170" customFormat="1" ht="23.25" customHeight="1" x14ac:dyDescent="0.45">
      <c r="A1669" s="106">
        <v>1664</v>
      </c>
      <c r="B1669" s="111" t="s">
        <v>2229</v>
      </c>
      <c r="C1669" s="146">
        <v>23</v>
      </c>
      <c r="D1669" s="135" t="s">
        <v>1027</v>
      </c>
      <c r="E1669" s="156">
        <v>64833</v>
      </c>
      <c r="F1669" s="155" t="s">
        <v>642</v>
      </c>
      <c r="G1669" s="114" t="s">
        <v>1259</v>
      </c>
      <c r="H1669" s="133">
        <v>1</v>
      </c>
      <c r="I1669" s="155"/>
      <c r="J1669" s="112"/>
      <c r="K1669" s="112">
        <v>1</v>
      </c>
      <c r="L1669" s="133"/>
      <c r="M1669" s="134" t="s">
        <v>290</v>
      </c>
      <c r="N1669" s="154">
        <v>64854</v>
      </c>
    </row>
    <row r="1670" spans="1:14" s="237" customFormat="1" ht="23.25" customHeight="1" x14ac:dyDescent="0.45">
      <c r="A1670" s="106">
        <v>1665</v>
      </c>
      <c r="B1670" s="117" t="s">
        <v>2230</v>
      </c>
      <c r="C1670" s="211">
        <v>21</v>
      </c>
      <c r="D1670" s="137" t="s">
        <v>1916</v>
      </c>
      <c r="E1670" s="156">
        <v>64833</v>
      </c>
      <c r="F1670" s="212" t="s">
        <v>1918</v>
      </c>
      <c r="G1670" s="127" t="s">
        <v>1259</v>
      </c>
      <c r="H1670" s="152">
        <v>1</v>
      </c>
      <c r="I1670" s="212"/>
      <c r="J1670" s="118"/>
      <c r="K1670" s="112">
        <v>1</v>
      </c>
      <c r="L1670" s="133"/>
      <c r="M1670" s="134" t="s">
        <v>290</v>
      </c>
      <c r="N1670" s="154">
        <v>64854</v>
      </c>
    </row>
    <row r="1671" spans="1:14" s="170" customFormat="1" ht="23.25" customHeight="1" x14ac:dyDescent="0.45">
      <c r="A1671" s="106">
        <v>1666</v>
      </c>
      <c r="B1671" s="111" t="s">
        <v>2231</v>
      </c>
      <c r="C1671" s="146">
        <v>27</v>
      </c>
      <c r="D1671" s="135" t="s">
        <v>998</v>
      </c>
      <c r="E1671" s="156">
        <v>64832</v>
      </c>
      <c r="F1671" s="155" t="s">
        <v>642</v>
      </c>
      <c r="G1671" s="114" t="s">
        <v>420</v>
      </c>
      <c r="H1671" s="133">
        <v>1</v>
      </c>
      <c r="I1671" s="155"/>
      <c r="J1671" s="112"/>
      <c r="K1671" s="133">
        <v>1</v>
      </c>
      <c r="L1671" s="133"/>
      <c r="M1671" s="134" t="s">
        <v>290</v>
      </c>
      <c r="N1671" s="154">
        <v>64844</v>
      </c>
    </row>
    <row r="1672" spans="1:14" s="170" customFormat="1" ht="23.25" customHeight="1" x14ac:dyDescent="0.45">
      <c r="A1672" s="106">
        <v>1667</v>
      </c>
      <c r="B1672" s="111" t="s">
        <v>2236</v>
      </c>
      <c r="C1672" s="146">
        <v>41</v>
      </c>
      <c r="D1672" s="135" t="s">
        <v>861</v>
      </c>
      <c r="E1672" s="156">
        <v>64835</v>
      </c>
      <c r="F1672" s="155" t="s">
        <v>642</v>
      </c>
      <c r="G1672" s="114" t="s">
        <v>1259</v>
      </c>
      <c r="H1672" s="133">
        <v>1</v>
      </c>
      <c r="I1672" s="155"/>
      <c r="J1672" s="112"/>
      <c r="K1672" s="133">
        <v>1</v>
      </c>
      <c r="L1672" s="133"/>
      <c r="M1672" s="134" t="s">
        <v>290</v>
      </c>
      <c r="N1672" s="154">
        <v>64854</v>
      </c>
    </row>
    <row r="1673" spans="1:14" s="170" customFormat="1" ht="23.25" customHeight="1" x14ac:dyDescent="0.45">
      <c r="A1673" s="106">
        <v>1668</v>
      </c>
      <c r="B1673" s="111" t="s">
        <v>2237</v>
      </c>
      <c r="C1673" s="146">
        <v>62</v>
      </c>
      <c r="D1673" s="135" t="s">
        <v>861</v>
      </c>
      <c r="E1673" s="156">
        <v>64835</v>
      </c>
      <c r="F1673" s="155" t="s">
        <v>642</v>
      </c>
      <c r="G1673" s="114" t="s">
        <v>1259</v>
      </c>
      <c r="H1673" s="133">
        <v>1</v>
      </c>
      <c r="I1673" s="155"/>
      <c r="J1673" s="112"/>
      <c r="K1673" s="133">
        <v>1</v>
      </c>
      <c r="L1673" s="133"/>
      <c r="M1673" s="134" t="s">
        <v>290</v>
      </c>
      <c r="N1673" s="154">
        <v>64854</v>
      </c>
    </row>
    <row r="1674" spans="1:14" s="170" customFormat="1" ht="23.25" customHeight="1" x14ac:dyDescent="0.45">
      <c r="A1674" s="106">
        <v>1669</v>
      </c>
      <c r="B1674" s="111" t="s">
        <v>2238</v>
      </c>
      <c r="C1674" s="146">
        <v>48</v>
      </c>
      <c r="D1674" s="135" t="s">
        <v>861</v>
      </c>
      <c r="E1674" s="156">
        <v>64835</v>
      </c>
      <c r="F1674" s="155" t="s">
        <v>642</v>
      </c>
      <c r="G1674" s="114" t="s">
        <v>1259</v>
      </c>
      <c r="H1674" s="133">
        <v>1</v>
      </c>
      <c r="I1674" s="155"/>
      <c r="J1674" s="112"/>
      <c r="K1674" s="133">
        <v>1</v>
      </c>
      <c r="L1674" s="133"/>
      <c r="M1674" s="134" t="s">
        <v>290</v>
      </c>
      <c r="N1674" s="154">
        <v>64854</v>
      </c>
    </row>
    <row r="1675" spans="1:14" s="170" customFormat="1" ht="23.25" customHeight="1" x14ac:dyDescent="0.45">
      <c r="A1675" s="106">
        <v>1670</v>
      </c>
      <c r="B1675" s="111" t="s">
        <v>2239</v>
      </c>
      <c r="C1675" s="146">
        <v>57</v>
      </c>
      <c r="D1675" s="135" t="s">
        <v>861</v>
      </c>
      <c r="E1675" s="156">
        <v>64835</v>
      </c>
      <c r="F1675" s="155" t="s">
        <v>642</v>
      </c>
      <c r="G1675" s="114" t="s">
        <v>1259</v>
      </c>
      <c r="H1675" s="133">
        <v>1</v>
      </c>
      <c r="I1675" s="155"/>
      <c r="J1675" s="112"/>
      <c r="K1675" s="133">
        <v>1</v>
      </c>
      <c r="L1675" s="133"/>
      <c r="M1675" s="134" t="s">
        <v>290</v>
      </c>
      <c r="N1675" s="154">
        <v>64854</v>
      </c>
    </row>
    <row r="1676" spans="1:14" s="170" customFormat="1" ht="23.25" customHeight="1" x14ac:dyDescent="0.45">
      <c r="A1676" s="106">
        <v>1671</v>
      </c>
      <c r="B1676" s="111" t="s">
        <v>2240</v>
      </c>
      <c r="C1676" s="146">
        <v>51</v>
      </c>
      <c r="D1676" s="135" t="s">
        <v>861</v>
      </c>
      <c r="E1676" s="156">
        <v>64835</v>
      </c>
      <c r="F1676" s="155" t="s">
        <v>642</v>
      </c>
      <c r="G1676" s="114" t="s">
        <v>1259</v>
      </c>
      <c r="H1676" s="133">
        <v>1</v>
      </c>
      <c r="I1676" s="155"/>
      <c r="J1676" s="112"/>
      <c r="K1676" s="133">
        <v>1</v>
      </c>
      <c r="L1676" s="133"/>
      <c r="M1676" s="134" t="s">
        <v>290</v>
      </c>
      <c r="N1676" s="154">
        <v>64854</v>
      </c>
    </row>
    <row r="1677" spans="1:14" s="170" customFormat="1" ht="23.25" customHeight="1" x14ac:dyDescent="0.45">
      <c r="A1677" s="106">
        <v>1672</v>
      </c>
      <c r="B1677" s="111" t="s">
        <v>2241</v>
      </c>
      <c r="C1677" s="146">
        <v>11</v>
      </c>
      <c r="D1677" s="135" t="s">
        <v>535</v>
      </c>
      <c r="E1677" s="156">
        <v>64835</v>
      </c>
      <c r="F1677" s="155" t="s">
        <v>642</v>
      </c>
      <c r="G1677" s="114" t="s">
        <v>1259</v>
      </c>
      <c r="H1677" s="133">
        <v>1</v>
      </c>
      <c r="I1677" s="155"/>
      <c r="J1677" s="112"/>
      <c r="K1677" s="133">
        <v>1</v>
      </c>
      <c r="L1677" s="133"/>
      <c r="M1677" s="134" t="s">
        <v>290</v>
      </c>
      <c r="N1677" s="154">
        <v>64854</v>
      </c>
    </row>
    <row r="1678" spans="1:14" s="170" customFormat="1" ht="23.25" customHeight="1" x14ac:dyDescent="0.45">
      <c r="A1678" s="106">
        <v>1673</v>
      </c>
      <c r="B1678" s="111" t="s">
        <v>2242</v>
      </c>
      <c r="C1678" s="146">
        <v>31</v>
      </c>
      <c r="D1678" s="135" t="s">
        <v>1187</v>
      </c>
      <c r="E1678" s="156">
        <v>64835</v>
      </c>
      <c r="F1678" s="155" t="s">
        <v>642</v>
      </c>
      <c r="G1678" s="114" t="s">
        <v>1259</v>
      </c>
      <c r="H1678" s="133">
        <v>1</v>
      </c>
      <c r="I1678" s="155"/>
      <c r="J1678" s="112"/>
      <c r="K1678" s="133">
        <v>1</v>
      </c>
      <c r="L1678" s="133"/>
      <c r="M1678" s="134" t="s">
        <v>290</v>
      </c>
      <c r="N1678" s="154">
        <v>64854</v>
      </c>
    </row>
    <row r="1679" spans="1:14" s="170" customFormat="1" ht="23.25" customHeight="1" x14ac:dyDescent="0.45">
      <c r="A1679" s="106">
        <v>1674</v>
      </c>
      <c r="B1679" s="111" t="s">
        <v>2243</v>
      </c>
      <c r="C1679" s="146">
        <v>65</v>
      </c>
      <c r="D1679" s="135" t="s">
        <v>861</v>
      </c>
      <c r="E1679" s="156">
        <v>64835</v>
      </c>
      <c r="F1679" s="155" t="s">
        <v>642</v>
      </c>
      <c r="G1679" s="114" t="s">
        <v>2193</v>
      </c>
      <c r="H1679" s="133">
        <v>1</v>
      </c>
      <c r="I1679" s="155"/>
      <c r="J1679" s="112"/>
      <c r="K1679" s="133">
        <v>1</v>
      </c>
      <c r="L1679" s="133"/>
      <c r="M1679" s="134" t="s">
        <v>290</v>
      </c>
      <c r="N1679" s="154">
        <v>64854</v>
      </c>
    </row>
    <row r="1680" spans="1:14" s="170" customFormat="1" ht="23.25" customHeight="1" x14ac:dyDescent="0.45">
      <c r="A1680" s="106">
        <v>1675</v>
      </c>
      <c r="B1680" s="111" t="s">
        <v>2244</v>
      </c>
      <c r="C1680" s="146">
        <v>51</v>
      </c>
      <c r="D1680" s="135" t="s">
        <v>861</v>
      </c>
      <c r="E1680" s="156">
        <v>64835</v>
      </c>
      <c r="F1680" s="155" t="s">
        <v>642</v>
      </c>
      <c r="G1680" s="114" t="s">
        <v>1259</v>
      </c>
      <c r="H1680" s="133">
        <v>1</v>
      </c>
      <c r="I1680" s="155"/>
      <c r="J1680" s="112"/>
      <c r="K1680" s="133">
        <v>1</v>
      </c>
      <c r="L1680" s="133"/>
      <c r="M1680" s="134" t="s">
        <v>290</v>
      </c>
      <c r="N1680" s="154">
        <v>64854</v>
      </c>
    </row>
    <row r="1681" spans="1:14" s="170" customFormat="1" ht="23.25" customHeight="1" x14ac:dyDescent="0.45">
      <c r="A1681" s="106">
        <v>1676</v>
      </c>
      <c r="B1681" s="111" t="s">
        <v>2245</v>
      </c>
      <c r="C1681" s="146">
        <v>26</v>
      </c>
      <c r="D1681" s="135" t="s">
        <v>856</v>
      </c>
      <c r="E1681" s="156">
        <v>64835</v>
      </c>
      <c r="F1681" s="155" t="s">
        <v>642</v>
      </c>
      <c r="G1681" s="114" t="s">
        <v>1259</v>
      </c>
      <c r="H1681" s="133">
        <v>1</v>
      </c>
      <c r="I1681" s="155"/>
      <c r="J1681" s="112"/>
      <c r="K1681" s="133">
        <v>1</v>
      </c>
      <c r="L1681" s="133"/>
      <c r="M1681" s="134" t="s">
        <v>290</v>
      </c>
      <c r="N1681" s="154">
        <v>64854</v>
      </c>
    </row>
    <row r="1682" spans="1:14" s="170" customFormat="1" ht="23.25" customHeight="1" x14ac:dyDescent="0.45">
      <c r="A1682" s="106">
        <v>1677</v>
      </c>
      <c r="B1682" s="111" t="s">
        <v>2246</v>
      </c>
      <c r="C1682" s="146">
        <v>39</v>
      </c>
      <c r="D1682" s="135" t="s">
        <v>1187</v>
      </c>
      <c r="E1682" s="156">
        <v>64835</v>
      </c>
      <c r="F1682" s="155" t="s">
        <v>642</v>
      </c>
      <c r="G1682" s="114" t="s">
        <v>1259</v>
      </c>
      <c r="H1682" s="133">
        <v>1</v>
      </c>
      <c r="I1682" s="155"/>
      <c r="J1682" s="112"/>
      <c r="K1682" s="133">
        <v>1</v>
      </c>
      <c r="L1682" s="133"/>
      <c r="M1682" s="134" t="s">
        <v>290</v>
      </c>
      <c r="N1682" s="154">
        <v>64854</v>
      </c>
    </row>
    <row r="1683" spans="1:14" s="170" customFormat="1" ht="23.25" customHeight="1" x14ac:dyDescent="0.45">
      <c r="A1683" s="106">
        <v>1678</v>
      </c>
      <c r="B1683" s="111" t="s">
        <v>2247</v>
      </c>
      <c r="C1683" s="146">
        <v>28</v>
      </c>
      <c r="D1683" s="135" t="s">
        <v>1029</v>
      </c>
      <c r="E1683" s="156">
        <v>64835</v>
      </c>
      <c r="F1683" s="155" t="s">
        <v>642</v>
      </c>
      <c r="G1683" s="114" t="s">
        <v>1259</v>
      </c>
      <c r="H1683" s="133">
        <v>1</v>
      </c>
      <c r="I1683" s="155"/>
      <c r="J1683" s="112"/>
      <c r="K1683" s="133">
        <v>1</v>
      </c>
      <c r="L1683" s="133"/>
      <c r="M1683" s="134" t="s">
        <v>290</v>
      </c>
      <c r="N1683" s="154">
        <v>64854</v>
      </c>
    </row>
    <row r="1684" spans="1:14" s="170" customFormat="1" ht="23.25" customHeight="1" x14ac:dyDescent="0.45">
      <c r="A1684" s="106">
        <v>1679</v>
      </c>
      <c r="B1684" s="111" t="s">
        <v>2248</v>
      </c>
      <c r="C1684" s="146">
        <v>59</v>
      </c>
      <c r="D1684" s="135" t="s">
        <v>1029</v>
      </c>
      <c r="E1684" s="156">
        <v>64835</v>
      </c>
      <c r="F1684" s="155" t="s">
        <v>642</v>
      </c>
      <c r="G1684" s="114" t="s">
        <v>1259</v>
      </c>
      <c r="H1684" s="133">
        <v>1</v>
      </c>
      <c r="I1684" s="155"/>
      <c r="J1684" s="112"/>
      <c r="K1684" s="133">
        <v>1</v>
      </c>
      <c r="L1684" s="133"/>
      <c r="M1684" s="134" t="s">
        <v>290</v>
      </c>
      <c r="N1684" s="154">
        <v>64854</v>
      </c>
    </row>
    <row r="1685" spans="1:14" s="170" customFormat="1" ht="23.25" customHeight="1" x14ac:dyDescent="0.45">
      <c r="A1685" s="106">
        <v>1680</v>
      </c>
      <c r="B1685" s="111" t="s">
        <v>2249</v>
      </c>
      <c r="C1685" s="146">
        <v>24</v>
      </c>
      <c r="D1685" s="135" t="s">
        <v>1029</v>
      </c>
      <c r="E1685" s="156">
        <v>64835</v>
      </c>
      <c r="F1685" s="155" t="s">
        <v>642</v>
      </c>
      <c r="G1685" s="114" t="s">
        <v>1259</v>
      </c>
      <c r="H1685" s="133">
        <v>1</v>
      </c>
      <c r="I1685" s="155"/>
      <c r="J1685" s="112"/>
      <c r="K1685" s="133">
        <v>1</v>
      </c>
      <c r="L1685" s="133"/>
      <c r="M1685" s="134" t="s">
        <v>290</v>
      </c>
      <c r="N1685" s="154">
        <v>64854</v>
      </c>
    </row>
    <row r="1686" spans="1:14" s="170" customFormat="1" ht="23.25" customHeight="1" x14ac:dyDescent="0.45">
      <c r="A1686" s="106">
        <v>1681</v>
      </c>
      <c r="B1686" s="111" t="s">
        <v>2250</v>
      </c>
      <c r="C1686" s="146">
        <v>31</v>
      </c>
      <c r="D1686" s="135" t="s">
        <v>861</v>
      </c>
      <c r="E1686" s="156">
        <v>64835</v>
      </c>
      <c r="F1686" s="155" t="s">
        <v>642</v>
      </c>
      <c r="G1686" s="114" t="s">
        <v>1259</v>
      </c>
      <c r="H1686" s="133">
        <v>1</v>
      </c>
      <c r="I1686" s="155"/>
      <c r="J1686" s="112"/>
      <c r="K1686" s="133">
        <v>1</v>
      </c>
      <c r="L1686" s="133"/>
      <c r="M1686" s="134" t="s">
        <v>290</v>
      </c>
      <c r="N1686" s="154">
        <v>64854</v>
      </c>
    </row>
    <row r="1687" spans="1:14" s="170" customFormat="1" ht="23.25" customHeight="1" x14ac:dyDescent="0.45">
      <c r="A1687" s="106">
        <v>1682</v>
      </c>
      <c r="B1687" s="111" t="s">
        <v>2251</v>
      </c>
      <c r="C1687" s="146">
        <v>13</v>
      </c>
      <c r="D1687" s="135" t="s">
        <v>861</v>
      </c>
      <c r="E1687" s="156">
        <v>64835</v>
      </c>
      <c r="F1687" s="155" t="s">
        <v>642</v>
      </c>
      <c r="G1687" s="114" t="s">
        <v>1259</v>
      </c>
      <c r="H1687" s="133">
        <v>1</v>
      </c>
      <c r="I1687" s="155"/>
      <c r="J1687" s="112"/>
      <c r="K1687" s="133">
        <v>1</v>
      </c>
      <c r="L1687" s="133"/>
      <c r="M1687" s="134" t="s">
        <v>290</v>
      </c>
      <c r="N1687" s="154">
        <v>64854</v>
      </c>
    </row>
    <row r="1688" spans="1:14" s="170" customFormat="1" ht="23.25" customHeight="1" x14ac:dyDescent="0.45">
      <c r="A1688" s="106">
        <v>1683</v>
      </c>
      <c r="B1688" s="111" t="s">
        <v>2252</v>
      </c>
      <c r="C1688" s="146">
        <v>15</v>
      </c>
      <c r="D1688" s="135" t="s">
        <v>861</v>
      </c>
      <c r="E1688" s="156">
        <v>64835</v>
      </c>
      <c r="F1688" s="155" t="s">
        <v>642</v>
      </c>
      <c r="G1688" s="114" t="s">
        <v>1259</v>
      </c>
      <c r="H1688" s="133">
        <v>1</v>
      </c>
      <c r="I1688" s="155"/>
      <c r="J1688" s="112"/>
      <c r="K1688" s="133">
        <v>1</v>
      </c>
      <c r="L1688" s="133"/>
      <c r="M1688" s="134" t="s">
        <v>290</v>
      </c>
      <c r="N1688" s="154">
        <v>64854</v>
      </c>
    </row>
    <row r="1689" spans="1:14" s="170" customFormat="1" ht="23.25" customHeight="1" x14ac:dyDescent="0.45">
      <c r="A1689" s="106">
        <v>1684</v>
      </c>
      <c r="B1689" s="111" t="s">
        <v>2253</v>
      </c>
      <c r="C1689" s="146">
        <v>43</v>
      </c>
      <c r="D1689" s="135" t="s">
        <v>1381</v>
      </c>
      <c r="E1689" s="156">
        <v>64835</v>
      </c>
      <c r="F1689" s="155" t="s">
        <v>642</v>
      </c>
      <c r="G1689" s="114" t="s">
        <v>1259</v>
      </c>
      <c r="H1689" s="133">
        <v>1</v>
      </c>
      <c r="I1689" s="155"/>
      <c r="J1689" s="112"/>
      <c r="K1689" s="112">
        <v>1</v>
      </c>
      <c r="L1689" s="133"/>
      <c r="M1689" s="134" t="s">
        <v>290</v>
      </c>
      <c r="N1689" s="154">
        <v>64849</v>
      </c>
    </row>
    <row r="1690" spans="1:14" s="170" customFormat="1" ht="23.25" customHeight="1" x14ac:dyDescent="0.45">
      <c r="A1690" s="106">
        <v>1685</v>
      </c>
      <c r="B1690" s="111" t="s">
        <v>2254</v>
      </c>
      <c r="C1690" s="146">
        <v>50</v>
      </c>
      <c r="D1690" s="135" t="s">
        <v>1085</v>
      </c>
      <c r="E1690" s="156">
        <v>64835</v>
      </c>
      <c r="F1690" s="155" t="s">
        <v>642</v>
      </c>
      <c r="G1690" s="114" t="s">
        <v>1259</v>
      </c>
      <c r="H1690" s="133">
        <v>1</v>
      </c>
      <c r="I1690" s="155"/>
      <c r="J1690" s="112"/>
      <c r="K1690" s="112">
        <v>1</v>
      </c>
      <c r="L1690" s="133"/>
      <c r="M1690" s="134" t="s">
        <v>290</v>
      </c>
      <c r="N1690" s="154">
        <v>64849</v>
      </c>
    </row>
    <row r="1691" spans="1:14" s="170" customFormat="1" ht="23.25" customHeight="1" x14ac:dyDescent="0.45">
      <c r="A1691" s="106">
        <v>1686</v>
      </c>
      <c r="B1691" s="111" t="s">
        <v>2255</v>
      </c>
      <c r="C1691" s="146">
        <v>57</v>
      </c>
      <c r="D1691" s="135" t="s">
        <v>1009</v>
      </c>
      <c r="E1691" s="156">
        <v>64835</v>
      </c>
      <c r="F1691" s="155" t="s">
        <v>642</v>
      </c>
      <c r="G1691" s="114" t="s">
        <v>1259</v>
      </c>
      <c r="H1691" s="133">
        <v>1</v>
      </c>
      <c r="I1691" s="155"/>
      <c r="J1691" s="112"/>
      <c r="K1691" s="112">
        <v>1</v>
      </c>
      <c r="L1691" s="133"/>
      <c r="M1691" s="134" t="s">
        <v>290</v>
      </c>
      <c r="N1691" s="154">
        <v>64849</v>
      </c>
    </row>
    <row r="1692" spans="1:14" s="170" customFormat="1" ht="23.25" customHeight="1" x14ac:dyDescent="0.45">
      <c r="A1692" s="106">
        <v>1687</v>
      </c>
      <c r="B1692" s="111" t="s">
        <v>2256</v>
      </c>
      <c r="C1692" s="146">
        <v>24</v>
      </c>
      <c r="D1692" s="135" t="s">
        <v>1009</v>
      </c>
      <c r="E1692" s="156">
        <v>64835</v>
      </c>
      <c r="F1692" s="155" t="s">
        <v>642</v>
      </c>
      <c r="G1692" s="114" t="s">
        <v>1259</v>
      </c>
      <c r="H1692" s="133">
        <v>1</v>
      </c>
      <c r="I1692" s="155"/>
      <c r="J1692" s="112"/>
      <c r="K1692" s="112">
        <v>1</v>
      </c>
      <c r="L1692" s="133"/>
      <c r="M1692" s="134" t="s">
        <v>290</v>
      </c>
      <c r="N1692" s="154">
        <v>64849</v>
      </c>
    </row>
    <row r="1693" spans="1:14" s="170" customFormat="1" ht="23.25" customHeight="1" x14ac:dyDescent="0.45">
      <c r="A1693" s="106">
        <v>1688</v>
      </c>
      <c r="B1693" s="111" t="s">
        <v>1475</v>
      </c>
      <c r="C1693" s="146">
        <v>31</v>
      </c>
      <c r="D1693" s="135" t="s">
        <v>1382</v>
      </c>
      <c r="E1693" s="156">
        <v>64835</v>
      </c>
      <c r="F1693" s="155" t="s">
        <v>642</v>
      </c>
      <c r="G1693" s="114" t="s">
        <v>1259</v>
      </c>
      <c r="H1693" s="133">
        <v>1</v>
      </c>
      <c r="I1693" s="155"/>
      <c r="J1693" s="112"/>
      <c r="K1693" s="112">
        <v>1</v>
      </c>
      <c r="L1693" s="133"/>
      <c r="M1693" s="134" t="s">
        <v>290</v>
      </c>
      <c r="N1693" s="154">
        <v>64849</v>
      </c>
    </row>
    <row r="1694" spans="1:14" s="170" customFormat="1" ht="23.25" customHeight="1" x14ac:dyDescent="0.45">
      <c r="A1694" s="106">
        <v>1689</v>
      </c>
      <c r="B1694" s="111" t="s">
        <v>2257</v>
      </c>
      <c r="C1694" s="146">
        <v>27</v>
      </c>
      <c r="D1694" s="135" t="s">
        <v>1085</v>
      </c>
      <c r="E1694" s="156">
        <v>64835</v>
      </c>
      <c r="F1694" s="155" t="s">
        <v>642</v>
      </c>
      <c r="G1694" s="114" t="s">
        <v>1259</v>
      </c>
      <c r="H1694" s="133">
        <v>1</v>
      </c>
      <c r="I1694" s="155"/>
      <c r="J1694" s="112"/>
      <c r="K1694" s="112">
        <v>1</v>
      </c>
      <c r="L1694" s="133"/>
      <c r="M1694" s="134" t="s">
        <v>290</v>
      </c>
      <c r="N1694" s="154">
        <v>64849</v>
      </c>
    </row>
    <row r="1695" spans="1:14" s="170" customFormat="1" ht="23.25" customHeight="1" x14ac:dyDescent="0.45">
      <c r="A1695" s="106">
        <v>1690</v>
      </c>
      <c r="B1695" s="111" t="s">
        <v>2258</v>
      </c>
      <c r="C1695" s="146">
        <v>31</v>
      </c>
      <c r="D1695" s="135" t="s">
        <v>1381</v>
      </c>
      <c r="E1695" s="156">
        <v>64835</v>
      </c>
      <c r="F1695" s="155" t="s">
        <v>642</v>
      </c>
      <c r="G1695" s="114" t="s">
        <v>1259</v>
      </c>
      <c r="H1695" s="133">
        <v>1</v>
      </c>
      <c r="I1695" s="155"/>
      <c r="J1695" s="112"/>
      <c r="K1695" s="112">
        <v>1</v>
      </c>
      <c r="L1695" s="133"/>
      <c r="M1695" s="134" t="s">
        <v>290</v>
      </c>
      <c r="N1695" s="154">
        <v>64849</v>
      </c>
    </row>
    <row r="1696" spans="1:14" s="170" customFormat="1" ht="23.25" customHeight="1" x14ac:dyDescent="0.45">
      <c r="A1696" s="106">
        <v>1691</v>
      </c>
      <c r="B1696" s="111" t="s">
        <v>2259</v>
      </c>
      <c r="C1696" s="146">
        <v>30</v>
      </c>
      <c r="D1696" s="135" t="s">
        <v>1010</v>
      </c>
      <c r="E1696" s="156">
        <v>64835</v>
      </c>
      <c r="F1696" s="155" t="s">
        <v>642</v>
      </c>
      <c r="G1696" s="114" t="s">
        <v>1259</v>
      </c>
      <c r="H1696" s="133">
        <v>1</v>
      </c>
      <c r="I1696" s="155"/>
      <c r="J1696" s="112"/>
      <c r="K1696" s="112">
        <v>1</v>
      </c>
      <c r="L1696" s="133"/>
      <c r="M1696" s="134" t="s">
        <v>290</v>
      </c>
      <c r="N1696" s="154">
        <v>64849</v>
      </c>
    </row>
    <row r="1697" spans="1:14" s="170" customFormat="1" ht="23.25" customHeight="1" x14ac:dyDescent="0.45">
      <c r="A1697" s="106">
        <v>1692</v>
      </c>
      <c r="B1697" s="111" t="s">
        <v>2285</v>
      </c>
      <c r="C1697" s="146">
        <v>35</v>
      </c>
      <c r="D1697" s="135" t="s">
        <v>1085</v>
      </c>
      <c r="E1697" s="156">
        <v>64835</v>
      </c>
      <c r="F1697" s="155" t="s">
        <v>642</v>
      </c>
      <c r="G1697" s="114" t="s">
        <v>1259</v>
      </c>
      <c r="H1697" s="133">
        <v>1</v>
      </c>
      <c r="I1697" s="155"/>
      <c r="J1697" s="112"/>
      <c r="K1697" s="112">
        <v>1</v>
      </c>
      <c r="L1697" s="133"/>
      <c r="M1697" s="134" t="s">
        <v>290</v>
      </c>
      <c r="N1697" s="154">
        <v>64849</v>
      </c>
    </row>
    <row r="1698" spans="1:14" s="170" customFormat="1" ht="23.25" customHeight="1" x14ac:dyDescent="0.45">
      <c r="A1698" s="106">
        <v>1693</v>
      </c>
      <c r="B1698" s="111" t="s">
        <v>2260</v>
      </c>
      <c r="C1698" s="146">
        <v>47</v>
      </c>
      <c r="D1698" s="135" t="s">
        <v>1043</v>
      </c>
      <c r="E1698" s="156">
        <v>64835</v>
      </c>
      <c r="F1698" s="155" t="s">
        <v>642</v>
      </c>
      <c r="G1698" s="114" t="s">
        <v>1259</v>
      </c>
      <c r="H1698" s="133">
        <v>1</v>
      </c>
      <c r="I1698" s="155"/>
      <c r="J1698" s="112"/>
      <c r="K1698" s="112">
        <v>1</v>
      </c>
      <c r="L1698" s="133"/>
      <c r="M1698" s="134" t="s">
        <v>290</v>
      </c>
      <c r="N1698" s="154">
        <v>64849</v>
      </c>
    </row>
    <row r="1699" spans="1:14" s="170" customFormat="1" ht="23.25" customHeight="1" x14ac:dyDescent="0.45">
      <c r="A1699" s="106">
        <v>1694</v>
      </c>
      <c r="B1699" s="111" t="s">
        <v>2261</v>
      </c>
      <c r="C1699" s="146">
        <v>30</v>
      </c>
      <c r="D1699" s="135" t="s">
        <v>995</v>
      </c>
      <c r="E1699" s="156">
        <v>64835</v>
      </c>
      <c r="F1699" s="155" t="s">
        <v>642</v>
      </c>
      <c r="G1699" s="114" t="s">
        <v>1259</v>
      </c>
      <c r="H1699" s="133">
        <v>1</v>
      </c>
      <c r="I1699" s="155"/>
      <c r="J1699" s="112"/>
      <c r="K1699" s="112">
        <v>1</v>
      </c>
      <c r="L1699" s="133"/>
      <c r="M1699" s="134" t="s">
        <v>290</v>
      </c>
      <c r="N1699" s="154">
        <v>64854</v>
      </c>
    </row>
    <row r="1700" spans="1:14" s="237" customFormat="1" ht="23.25" customHeight="1" x14ac:dyDescent="0.45">
      <c r="A1700" s="106">
        <v>1695</v>
      </c>
      <c r="B1700" s="117" t="s">
        <v>2262</v>
      </c>
      <c r="C1700" s="211">
        <v>40</v>
      </c>
      <c r="D1700" s="137" t="s">
        <v>995</v>
      </c>
      <c r="E1700" s="156">
        <v>64835</v>
      </c>
      <c r="F1700" s="212" t="s">
        <v>642</v>
      </c>
      <c r="G1700" s="127" t="s">
        <v>1259</v>
      </c>
      <c r="H1700" s="152">
        <v>1</v>
      </c>
      <c r="I1700" s="212"/>
      <c r="J1700" s="118"/>
      <c r="K1700" s="112">
        <v>1</v>
      </c>
      <c r="L1700" s="152"/>
      <c r="M1700" s="134" t="s">
        <v>290</v>
      </c>
      <c r="N1700" s="154">
        <v>64854</v>
      </c>
    </row>
    <row r="1701" spans="1:14" s="170" customFormat="1" ht="23.25" customHeight="1" x14ac:dyDescent="0.45">
      <c r="A1701" s="106">
        <v>1696</v>
      </c>
      <c r="B1701" s="111" t="s">
        <v>2263</v>
      </c>
      <c r="C1701" s="146">
        <v>37</v>
      </c>
      <c r="D1701" s="135" t="s">
        <v>1623</v>
      </c>
      <c r="E1701" s="156">
        <v>64835</v>
      </c>
      <c r="F1701" s="155" t="s">
        <v>642</v>
      </c>
      <c r="G1701" s="114" t="s">
        <v>420</v>
      </c>
      <c r="H1701" s="133">
        <v>1</v>
      </c>
      <c r="I1701" s="155"/>
      <c r="J1701" s="112"/>
      <c r="K1701" s="133">
        <v>1</v>
      </c>
      <c r="L1701" s="133"/>
      <c r="M1701" s="134" t="s">
        <v>290</v>
      </c>
      <c r="N1701" s="154">
        <v>64847</v>
      </c>
    </row>
    <row r="1702" spans="1:14" s="170" customFormat="1" ht="23.25" customHeight="1" x14ac:dyDescent="0.45">
      <c r="A1702" s="106">
        <v>1697</v>
      </c>
      <c r="B1702" s="111" t="s">
        <v>2264</v>
      </c>
      <c r="C1702" s="146">
        <v>37</v>
      </c>
      <c r="D1702" s="135" t="s">
        <v>1623</v>
      </c>
      <c r="E1702" s="156">
        <v>64835</v>
      </c>
      <c r="F1702" s="155" t="s">
        <v>642</v>
      </c>
      <c r="G1702" s="114" t="s">
        <v>420</v>
      </c>
      <c r="H1702" s="133">
        <v>1</v>
      </c>
      <c r="I1702" s="155"/>
      <c r="J1702" s="112"/>
      <c r="K1702" s="133">
        <v>1</v>
      </c>
      <c r="L1702" s="133"/>
      <c r="M1702" s="134" t="s">
        <v>290</v>
      </c>
      <c r="N1702" s="154">
        <v>64847</v>
      </c>
    </row>
    <row r="1703" spans="1:14" s="170" customFormat="1" ht="23.25" customHeight="1" x14ac:dyDescent="0.45">
      <c r="A1703" s="106">
        <v>1698</v>
      </c>
      <c r="B1703" s="111" t="s">
        <v>2265</v>
      </c>
      <c r="C1703" s="146">
        <v>23</v>
      </c>
      <c r="D1703" s="135" t="s">
        <v>1623</v>
      </c>
      <c r="E1703" s="156">
        <v>64835</v>
      </c>
      <c r="F1703" s="155" t="s">
        <v>642</v>
      </c>
      <c r="G1703" s="114" t="s">
        <v>420</v>
      </c>
      <c r="H1703" s="133">
        <v>1</v>
      </c>
      <c r="I1703" s="155"/>
      <c r="J1703" s="112"/>
      <c r="K1703" s="133">
        <v>1</v>
      </c>
      <c r="L1703" s="133"/>
      <c r="M1703" s="134" t="s">
        <v>290</v>
      </c>
      <c r="N1703" s="154">
        <v>64847</v>
      </c>
    </row>
    <row r="1704" spans="1:14" s="170" customFormat="1" ht="23.25" customHeight="1" x14ac:dyDescent="0.45">
      <c r="A1704" s="106">
        <v>1699</v>
      </c>
      <c r="B1704" s="111" t="s">
        <v>2266</v>
      </c>
      <c r="C1704" s="146">
        <v>24</v>
      </c>
      <c r="D1704" s="135" t="s">
        <v>1623</v>
      </c>
      <c r="E1704" s="156">
        <v>64835</v>
      </c>
      <c r="F1704" s="155" t="s">
        <v>642</v>
      </c>
      <c r="G1704" s="114" t="s">
        <v>420</v>
      </c>
      <c r="H1704" s="133">
        <v>1</v>
      </c>
      <c r="I1704" s="155"/>
      <c r="J1704" s="112"/>
      <c r="K1704" s="133">
        <v>1</v>
      </c>
      <c r="L1704" s="133"/>
      <c r="M1704" s="134" t="s">
        <v>290</v>
      </c>
      <c r="N1704" s="154">
        <v>64847</v>
      </c>
    </row>
    <row r="1705" spans="1:14" s="170" customFormat="1" ht="23.25" customHeight="1" x14ac:dyDescent="0.45">
      <c r="A1705" s="106">
        <v>1700</v>
      </c>
      <c r="B1705" s="111" t="s">
        <v>2267</v>
      </c>
      <c r="C1705" s="146">
        <v>50</v>
      </c>
      <c r="D1705" s="135" t="s">
        <v>1623</v>
      </c>
      <c r="E1705" s="156">
        <v>64835</v>
      </c>
      <c r="F1705" s="155" t="s">
        <v>642</v>
      </c>
      <c r="G1705" s="114" t="s">
        <v>420</v>
      </c>
      <c r="H1705" s="133">
        <v>1</v>
      </c>
      <c r="I1705" s="155"/>
      <c r="J1705" s="112"/>
      <c r="K1705" s="133">
        <v>1</v>
      </c>
      <c r="L1705" s="133"/>
      <c r="M1705" s="134" t="s">
        <v>290</v>
      </c>
      <c r="N1705" s="154">
        <v>64847</v>
      </c>
    </row>
    <row r="1706" spans="1:14" s="170" customFormat="1" ht="23.25" customHeight="1" x14ac:dyDescent="0.45">
      <c r="A1706" s="106">
        <v>1701</v>
      </c>
      <c r="B1706" s="111" t="s">
        <v>2268</v>
      </c>
      <c r="C1706" s="146">
        <v>37</v>
      </c>
      <c r="D1706" s="135" t="s">
        <v>1623</v>
      </c>
      <c r="E1706" s="156">
        <v>64835</v>
      </c>
      <c r="F1706" s="155" t="s">
        <v>642</v>
      </c>
      <c r="G1706" s="114" t="s">
        <v>420</v>
      </c>
      <c r="H1706" s="133">
        <v>1</v>
      </c>
      <c r="I1706" s="155"/>
      <c r="J1706" s="112"/>
      <c r="K1706" s="133">
        <v>1</v>
      </c>
      <c r="L1706" s="133"/>
      <c r="M1706" s="134" t="s">
        <v>290</v>
      </c>
      <c r="N1706" s="154">
        <v>64847</v>
      </c>
    </row>
    <row r="1707" spans="1:14" s="170" customFormat="1" ht="23.25" customHeight="1" x14ac:dyDescent="0.45">
      <c r="A1707" s="106">
        <v>1702</v>
      </c>
      <c r="B1707" s="111" t="s">
        <v>2269</v>
      </c>
      <c r="C1707" s="146">
        <v>30</v>
      </c>
      <c r="D1707" s="135" t="s">
        <v>995</v>
      </c>
      <c r="E1707" s="156">
        <v>64835</v>
      </c>
      <c r="F1707" s="155" t="s">
        <v>642</v>
      </c>
      <c r="G1707" s="114" t="s">
        <v>1259</v>
      </c>
      <c r="H1707" s="133">
        <v>1</v>
      </c>
      <c r="I1707" s="155"/>
      <c r="J1707" s="112"/>
      <c r="K1707" s="133">
        <v>1</v>
      </c>
      <c r="L1707" s="133"/>
      <c r="M1707" s="134" t="s">
        <v>290</v>
      </c>
      <c r="N1707" s="154">
        <v>64854</v>
      </c>
    </row>
    <row r="1708" spans="1:14" s="170" customFormat="1" ht="23.25" customHeight="1" x14ac:dyDescent="0.45">
      <c r="A1708" s="106">
        <v>1703</v>
      </c>
      <c r="B1708" s="111" t="s">
        <v>2270</v>
      </c>
      <c r="C1708" s="146">
        <v>44</v>
      </c>
      <c r="D1708" s="135" t="s">
        <v>973</v>
      </c>
      <c r="E1708" s="156">
        <v>64835</v>
      </c>
      <c r="F1708" s="155" t="s">
        <v>642</v>
      </c>
      <c r="G1708" s="114" t="s">
        <v>2193</v>
      </c>
      <c r="H1708" s="133">
        <v>1</v>
      </c>
      <c r="I1708" s="155"/>
      <c r="J1708" s="112"/>
      <c r="K1708" s="133">
        <v>1</v>
      </c>
      <c r="L1708" s="133"/>
      <c r="M1708" s="134" t="s">
        <v>290</v>
      </c>
      <c r="N1708" s="154">
        <v>64852</v>
      </c>
    </row>
    <row r="1709" spans="1:14" s="170" customFormat="1" ht="23.25" customHeight="1" x14ac:dyDescent="0.45">
      <c r="A1709" s="106">
        <v>1704</v>
      </c>
      <c r="B1709" s="111" t="s">
        <v>2271</v>
      </c>
      <c r="C1709" s="146">
        <v>32</v>
      </c>
      <c r="D1709" s="135" t="s">
        <v>1016</v>
      </c>
      <c r="E1709" s="156">
        <v>64835</v>
      </c>
      <c r="F1709" s="155" t="s">
        <v>642</v>
      </c>
      <c r="G1709" s="114" t="s">
        <v>1259</v>
      </c>
      <c r="H1709" s="133">
        <v>1</v>
      </c>
      <c r="I1709" s="155"/>
      <c r="J1709" s="112"/>
      <c r="K1709" s="133">
        <v>1</v>
      </c>
      <c r="L1709" s="133"/>
      <c r="M1709" s="134" t="s">
        <v>290</v>
      </c>
      <c r="N1709" s="154">
        <v>64844</v>
      </c>
    </row>
    <row r="1710" spans="1:14" s="170" customFormat="1" ht="23.25" customHeight="1" x14ac:dyDescent="0.45">
      <c r="A1710" s="106">
        <v>1705</v>
      </c>
      <c r="B1710" s="111" t="s">
        <v>2272</v>
      </c>
      <c r="C1710" s="146">
        <v>56</v>
      </c>
      <c r="D1710" s="135" t="s">
        <v>1016</v>
      </c>
      <c r="E1710" s="156">
        <v>64835</v>
      </c>
      <c r="F1710" s="155" t="s">
        <v>642</v>
      </c>
      <c r="G1710" s="114" t="s">
        <v>1259</v>
      </c>
      <c r="H1710" s="133">
        <v>1</v>
      </c>
      <c r="I1710" s="155"/>
      <c r="J1710" s="112"/>
      <c r="K1710" s="133">
        <v>1</v>
      </c>
      <c r="L1710" s="133"/>
      <c r="M1710" s="134" t="s">
        <v>290</v>
      </c>
      <c r="N1710" s="154">
        <v>64844</v>
      </c>
    </row>
    <row r="1711" spans="1:14" s="170" customFormat="1" ht="23.25" customHeight="1" x14ac:dyDescent="0.45">
      <c r="A1711" s="106">
        <v>1706</v>
      </c>
      <c r="B1711" s="111" t="s">
        <v>2273</v>
      </c>
      <c r="C1711" s="146">
        <v>60</v>
      </c>
      <c r="D1711" s="135" t="s">
        <v>975</v>
      </c>
      <c r="E1711" s="156">
        <v>64835</v>
      </c>
      <c r="F1711" s="155" t="s">
        <v>642</v>
      </c>
      <c r="G1711" s="114" t="s">
        <v>1259</v>
      </c>
      <c r="H1711" s="133">
        <v>1</v>
      </c>
      <c r="I1711" s="155"/>
      <c r="J1711" s="112"/>
      <c r="K1711" s="133">
        <v>1</v>
      </c>
      <c r="L1711" s="133"/>
      <c r="M1711" s="134" t="s">
        <v>290</v>
      </c>
      <c r="N1711" s="154">
        <v>64844</v>
      </c>
    </row>
    <row r="1712" spans="1:14" s="170" customFormat="1" ht="23.25" customHeight="1" x14ac:dyDescent="0.45">
      <c r="A1712" s="106">
        <v>1707</v>
      </c>
      <c r="B1712" s="111" t="s">
        <v>2274</v>
      </c>
      <c r="C1712" s="146">
        <v>40</v>
      </c>
      <c r="D1712" s="135" t="s">
        <v>975</v>
      </c>
      <c r="E1712" s="156">
        <v>64835</v>
      </c>
      <c r="F1712" s="155" t="s">
        <v>642</v>
      </c>
      <c r="G1712" s="114" t="s">
        <v>1259</v>
      </c>
      <c r="H1712" s="133">
        <v>1</v>
      </c>
      <c r="I1712" s="155"/>
      <c r="J1712" s="112"/>
      <c r="K1712" s="133">
        <v>1</v>
      </c>
      <c r="L1712" s="133"/>
      <c r="M1712" s="134" t="s">
        <v>290</v>
      </c>
      <c r="N1712" s="154">
        <v>64844</v>
      </c>
    </row>
    <row r="1713" spans="1:14" s="170" customFormat="1" ht="23.25" customHeight="1" x14ac:dyDescent="0.45">
      <c r="A1713" s="106">
        <v>1708</v>
      </c>
      <c r="B1713" s="111" t="s">
        <v>2275</v>
      </c>
      <c r="C1713" s="146">
        <v>65</v>
      </c>
      <c r="D1713" s="135" t="s">
        <v>756</v>
      </c>
      <c r="E1713" s="156">
        <v>64835</v>
      </c>
      <c r="F1713" s="155" t="s">
        <v>642</v>
      </c>
      <c r="G1713" s="114" t="s">
        <v>1259</v>
      </c>
      <c r="H1713" s="133">
        <v>1</v>
      </c>
      <c r="I1713" s="155"/>
      <c r="J1713" s="112"/>
      <c r="K1713" s="133">
        <v>1</v>
      </c>
      <c r="L1713" s="133"/>
      <c r="M1713" s="134" t="s">
        <v>290</v>
      </c>
      <c r="N1713" s="154">
        <v>64844</v>
      </c>
    </row>
    <row r="1714" spans="1:14" s="170" customFormat="1" ht="23.25" customHeight="1" x14ac:dyDescent="0.45">
      <c r="A1714" s="106">
        <v>1709</v>
      </c>
      <c r="B1714" s="111" t="s">
        <v>2276</v>
      </c>
      <c r="C1714" s="146">
        <v>30</v>
      </c>
      <c r="D1714" s="135" t="s">
        <v>756</v>
      </c>
      <c r="E1714" s="156">
        <v>64835</v>
      </c>
      <c r="F1714" s="155" t="s">
        <v>642</v>
      </c>
      <c r="G1714" s="114" t="s">
        <v>1259</v>
      </c>
      <c r="H1714" s="133">
        <v>1</v>
      </c>
      <c r="I1714" s="155"/>
      <c r="J1714" s="112"/>
      <c r="K1714" s="133">
        <v>1</v>
      </c>
      <c r="L1714" s="133"/>
      <c r="M1714" s="134" t="s">
        <v>290</v>
      </c>
      <c r="N1714" s="154">
        <v>64844</v>
      </c>
    </row>
    <row r="1715" spans="1:14" s="170" customFormat="1" ht="23.25" customHeight="1" x14ac:dyDescent="0.45">
      <c r="A1715" s="106">
        <v>1710</v>
      </c>
      <c r="B1715" s="111" t="s">
        <v>2277</v>
      </c>
      <c r="C1715" s="146">
        <v>30</v>
      </c>
      <c r="D1715" s="135" t="s">
        <v>973</v>
      </c>
      <c r="E1715" s="156">
        <v>64835</v>
      </c>
      <c r="F1715" s="155" t="s">
        <v>642</v>
      </c>
      <c r="G1715" s="114" t="s">
        <v>1259</v>
      </c>
      <c r="H1715" s="133">
        <v>1</v>
      </c>
      <c r="I1715" s="155"/>
      <c r="J1715" s="112"/>
      <c r="K1715" s="133">
        <v>1</v>
      </c>
      <c r="L1715" s="133"/>
      <c r="M1715" s="134" t="s">
        <v>290</v>
      </c>
      <c r="N1715" s="154">
        <v>64844</v>
      </c>
    </row>
    <row r="1716" spans="1:14" s="170" customFormat="1" ht="23.25" customHeight="1" x14ac:dyDescent="0.45">
      <c r="A1716" s="106">
        <v>1711</v>
      </c>
      <c r="B1716" s="111" t="s">
        <v>2278</v>
      </c>
      <c r="C1716" s="146">
        <v>35</v>
      </c>
      <c r="D1716" s="135" t="s">
        <v>973</v>
      </c>
      <c r="E1716" s="156">
        <v>64835</v>
      </c>
      <c r="F1716" s="155" t="s">
        <v>642</v>
      </c>
      <c r="G1716" s="114" t="s">
        <v>1259</v>
      </c>
      <c r="H1716" s="133">
        <v>1</v>
      </c>
      <c r="I1716" s="155"/>
      <c r="J1716" s="112"/>
      <c r="K1716" s="133">
        <v>1</v>
      </c>
      <c r="L1716" s="133"/>
      <c r="M1716" s="134" t="s">
        <v>290</v>
      </c>
      <c r="N1716" s="154">
        <v>64844</v>
      </c>
    </row>
    <row r="1717" spans="1:14" s="170" customFormat="1" ht="23.25" customHeight="1" x14ac:dyDescent="0.45">
      <c r="A1717" s="106">
        <v>1712</v>
      </c>
      <c r="B1717" s="111" t="s">
        <v>2279</v>
      </c>
      <c r="C1717" s="146">
        <v>35</v>
      </c>
      <c r="D1717" s="135" t="s">
        <v>973</v>
      </c>
      <c r="E1717" s="156">
        <v>64835</v>
      </c>
      <c r="F1717" s="155" t="s">
        <v>642</v>
      </c>
      <c r="G1717" s="114" t="s">
        <v>1259</v>
      </c>
      <c r="H1717" s="133">
        <v>1</v>
      </c>
      <c r="I1717" s="155"/>
      <c r="J1717" s="112"/>
      <c r="K1717" s="133">
        <v>1</v>
      </c>
      <c r="L1717" s="133"/>
      <c r="M1717" s="134" t="s">
        <v>290</v>
      </c>
      <c r="N1717" s="154">
        <v>64844</v>
      </c>
    </row>
    <row r="1718" spans="1:14" s="170" customFormat="1" ht="23.25" customHeight="1" x14ac:dyDescent="0.45">
      <c r="A1718" s="106">
        <v>1713</v>
      </c>
      <c r="B1718" s="111" t="s">
        <v>2280</v>
      </c>
      <c r="C1718" s="146">
        <v>40</v>
      </c>
      <c r="D1718" s="135" t="s">
        <v>974</v>
      </c>
      <c r="E1718" s="156">
        <v>64835</v>
      </c>
      <c r="F1718" s="155" t="s">
        <v>642</v>
      </c>
      <c r="G1718" s="114" t="s">
        <v>1259</v>
      </c>
      <c r="H1718" s="133">
        <v>1</v>
      </c>
      <c r="I1718" s="155"/>
      <c r="J1718" s="112"/>
      <c r="K1718" s="133">
        <v>1</v>
      </c>
      <c r="L1718" s="133"/>
      <c r="M1718" s="134" t="s">
        <v>290</v>
      </c>
      <c r="N1718" s="154">
        <v>64844</v>
      </c>
    </row>
    <row r="1719" spans="1:14" s="170" customFormat="1" ht="23.25" customHeight="1" x14ac:dyDescent="0.45">
      <c r="A1719" s="106">
        <v>1714</v>
      </c>
      <c r="B1719" s="111" t="s">
        <v>2281</v>
      </c>
      <c r="C1719" s="146">
        <v>28</v>
      </c>
      <c r="D1719" s="135" t="s">
        <v>973</v>
      </c>
      <c r="E1719" s="156">
        <v>64835</v>
      </c>
      <c r="F1719" s="155" t="s">
        <v>642</v>
      </c>
      <c r="G1719" s="114" t="s">
        <v>1259</v>
      </c>
      <c r="H1719" s="133">
        <v>1</v>
      </c>
      <c r="I1719" s="155"/>
      <c r="J1719" s="112"/>
      <c r="K1719" s="133">
        <v>1</v>
      </c>
      <c r="L1719" s="133"/>
      <c r="M1719" s="134" t="s">
        <v>290</v>
      </c>
      <c r="N1719" s="154">
        <v>64844</v>
      </c>
    </row>
    <row r="1720" spans="1:14" s="170" customFormat="1" ht="23.25" customHeight="1" x14ac:dyDescent="0.45">
      <c r="A1720" s="106">
        <v>1715</v>
      </c>
      <c r="B1720" s="111" t="s">
        <v>2282</v>
      </c>
      <c r="C1720" s="146">
        <v>50</v>
      </c>
      <c r="D1720" s="135" t="s">
        <v>973</v>
      </c>
      <c r="E1720" s="156">
        <v>64835</v>
      </c>
      <c r="F1720" s="155" t="s">
        <v>642</v>
      </c>
      <c r="G1720" s="114" t="s">
        <v>1259</v>
      </c>
      <c r="H1720" s="133">
        <v>1</v>
      </c>
      <c r="I1720" s="155"/>
      <c r="J1720" s="112"/>
      <c r="K1720" s="133">
        <v>1</v>
      </c>
      <c r="L1720" s="133"/>
      <c r="M1720" s="134" t="s">
        <v>290</v>
      </c>
      <c r="N1720" s="154">
        <v>64844</v>
      </c>
    </row>
    <row r="1721" spans="1:14" s="170" customFormat="1" ht="23.25" customHeight="1" x14ac:dyDescent="0.45">
      <c r="A1721" s="106">
        <v>1716</v>
      </c>
      <c r="B1721" s="111" t="s">
        <v>2283</v>
      </c>
      <c r="C1721" s="146">
        <v>15</v>
      </c>
      <c r="D1721" s="135" t="s">
        <v>402</v>
      </c>
      <c r="E1721" s="156">
        <v>64835</v>
      </c>
      <c r="F1721" s="155" t="s">
        <v>642</v>
      </c>
      <c r="G1721" s="114" t="s">
        <v>1259</v>
      </c>
      <c r="H1721" s="133">
        <v>1</v>
      </c>
      <c r="I1721" s="155"/>
      <c r="J1721" s="112"/>
      <c r="K1721" s="133">
        <v>1</v>
      </c>
      <c r="L1721" s="133"/>
      <c r="M1721" s="134" t="s">
        <v>290</v>
      </c>
      <c r="N1721" s="154">
        <v>64844</v>
      </c>
    </row>
    <row r="1722" spans="1:14" s="170" customFormat="1" ht="23.25" customHeight="1" x14ac:dyDescent="0.45">
      <c r="A1722" s="106">
        <v>1717</v>
      </c>
      <c r="B1722" s="111" t="s">
        <v>2284</v>
      </c>
      <c r="C1722" s="146">
        <v>50</v>
      </c>
      <c r="D1722" s="135" t="s">
        <v>756</v>
      </c>
      <c r="E1722" s="156">
        <v>64835</v>
      </c>
      <c r="F1722" s="155" t="s">
        <v>642</v>
      </c>
      <c r="G1722" s="114" t="s">
        <v>1259</v>
      </c>
      <c r="H1722" s="133">
        <v>1</v>
      </c>
      <c r="I1722" s="155"/>
      <c r="J1722" s="112"/>
      <c r="K1722" s="133">
        <v>1</v>
      </c>
      <c r="L1722" s="133"/>
      <c r="M1722" s="134" t="s">
        <v>290</v>
      </c>
      <c r="N1722" s="154">
        <v>64844</v>
      </c>
    </row>
    <row r="1723" spans="1:14" s="170" customFormat="1" ht="23.25" customHeight="1" x14ac:dyDescent="0.45">
      <c r="A1723" s="106">
        <v>1718</v>
      </c>
      <c r="B1723" s="111" t="s">
        <v>1628</v>
      </c>
      <c r="C1723" s="146">
        <v>64</v>
      </c>
      <c r="D1723" s="135" t="s">
        <v>1629</v>
      </c>
      <c r="E1723" s="156">
        <v>64835</v>
      </c>
      <c r="F1723" s="155" t="s">
        <v>642</v>
      </c>
      <c r="G1723" s="114" t="s">
        <v>1259</v>
      </c>
      <c r="H1723" s="133">
        <v>1</v>
      </c>
      <c r="I1723" s="155"/>
      <c r="J1723" s="112"/>
      <c r="K1723" s="133">
        <v>1</v>
      </c>
      <c r="L1723" s="133"/>
      <c r="M1723" s="134" t="s">
        <v>290</v>
      </c>
      <c r="N1723" s="154">
        <v>64854</v>
      </c>
    </row>
    <row r="1724" spans="1:14" s="170" customFormat="1" ht="23.25" customHeight="1" x14ac:dyDescent="0.45">
      <c r="A1724" s="106">
        <v>1719</v>
      </c>
      <c r="B1724" s="111" t="s">
        <v>2286</v>
      </c>
      <c r="C1724" s="146">
        <v>17</v>
      </c>
      <c r="D1724" s="135" t="s">
        <v>582</v>
      </c>
      <c r="E1724" s="156">
        <v>64836</v>
      </c>
      <c r="F1724" s="155" t="s">
        <v>642</v>
      </c>
      <c r="G1724" s="114" t="s">
        <v>1259</v>
      </c>
      <c r="H1724" s="133">
        <v>1</v>
      </c>
      <c r="I1724" s="155"/>
      <c r="J1724" s="112"/>
      <c r="K1724" s="133">
        <v>1</v>
      </c>
      <c r="L1724" s="133"/>
      <c r="M1724" s="134" t="s">
        <v>290</v>
      </c>
      <c r="N1724" s="154">
        <v>64854</v>
      </c>
    </row>
    <row r="1725" spans="1:14" s="170" customFormat="1" ht="23.25" customHeight="1" x14ac:dyDescent="0.45">
      <c r="A1725" s="106">
        <v>1720</v>
      </c>
      <c r="B1725" s="203" t="s">
        <v>2287</v>
      </c>
      <c r="C1725" s="197">
        <v>53</v>
      </c>
      <c r="D1725" s="138" t="s">
        <v>861</v>
      </c>
      <c r="E1725" s="198">
        <v>64836</v>
      </c>
      <c r="F1725" s="199" t="s">
        <v>642</v>
      </c>
      <c r="G1725" s="200" t="s">
        <v>1259</v>
      </c>
      <c r="H1725" s="143">
        <v>1</v>
      </c>
      <c r="I1725" s="199"/>
      <c r="J1725" s="143">
        <v>1</v>
      </c>
      <c r="K1725" s="209"/>
      <c r="L1725" s="207"/>
      <c r="M1725" s="205"/>
      <c r="N1725" s="206"/>
    </row>
    <row r="1726" spans="1:14" s="170" customFormat="1" ht="23.25" customHeight="1" x14ac:dyDescent="0.45">
      <c r="A1726" s="106">
        <v>1721</v>
      </c>
      <c r="B1726" s="111" t="s">
        <v>2288</v>
      </c>
      <c r="C1726" s="146">
        <v>28</v>
      </c>
      <c r="D1726" s="135" t="s">
        <v>1511</v>
      </c>
      <c r="E1726" s="156">
        <v>64836</v>
      </c>
      <c r="F1726" s="155" t="s">
        <v>642</v>
      </c>
      <c r="G1726" s="114" t="s">
        <v>1259</v>
      </c>
      <c r="H1726" s="133">
        <v>1</v>
      </c>
      <c r="I1726" s="155"/>
      <c r="J1726" s="112"/>
      <c r="K1726" s="133">
        <v>1</v>
      </c>
      <c r="L1726" s="133"/>
      <c r="M1726" s="134" t="s">
        <v>290</v>
      </c>
      <c r="N1726" s="154">
        <v>64854</v>
      </c>
    </row>
    <row r="1727" spans="1:14" s="170" customFormat="1" ht="23.25" customHeight="1" x14ac:dyDescent="0.45">
      <c r="A1727" s="106">
        <v>1722</v>
      </c>
      <c r="B1727" s="111" t="s">
        <v>2289</v>
      </c>
      <c r="C1727" s="146">
        <v>32</v>
      </c>
      <c r="D1727" s="135" t="s">
        <v>1594</v>
      </c>
      <c r="E1727" s="156">
        <v>64836</v>
      </c>
      <c r="F1727" s="155" t="s">
        <v>642</v>
      </c>
      <c r="G1727" s="114" t="s">
        <v>1259</v>
      </c>
      <c r="H1727" s="133">
        <v>1</v>
      </c>
      <c r="I1727" s="155"/>
      <c r="J1727" s="112"/>
      <c r="K1727" s="133">
        <v>1</v>
      </c>
      <c r="L1727" s="133"/>
      <c r="M1727" s="134" t="s">
        <v>290</v>
      </c>
      <c r="N1727" s="154">
        <v>64854</v>
      </c>
    </row>
    <row r="1728" spans="1:14" s="170" customFormat="1" ht="23.25" customHeight="1" x14ac:dyDescent="0.45">
      <c r="A1728" s="106">
        <v>1723</v>
      </c>
      <c r="B1728" s="111" t="s">
        <v>2290</v>
      </c>
      <c r="C1728" s="146">
        <v>23</v>
      </c>
      <c r="D1728" s="135" t="s">
        <v>861</v>
      </c>
      <c r="E1728" s="156">
        <v>64836</v>
      </c>
      <c r="F1728" s="155" t="s">
        <v>642</v>
      </c>
      <c r="G1728" s="114" t="s">
        <v>1259</v>
      </c>
      <c r="H1728" s="133">
        <v>1</v>
      </c>
      <c r="I1728" s="155"/>
      <c r="J1728" s="112"/>
      <c r="K1728" s="133">
        <v>1</v>
      </c>
      <c r="L1728" s="133"/>
      <c r="M1728" s="134" t="s">
        <v>290</v>
      </c>
      <c r="N1728" s="154">
        <v>64854</v>
      </c>
    </row>
    <row r="1729" spans="1:14" s="170" customFormat="1" ht="23.25" customHeight="1" x14ac:dyDescent="0.45">
      <c r="A1729" s="106">
        <v>1724</v>
      </c>
      <c r="B1729" s="111" t="s">
        <v>1706</v>
      </c>
      <c r="C1729" s="146">
        <v>32</v>
      </c>
      <c r="D1729" s="135" t="s">
        <v>1723</v>
      </c>
      <c r="E1729" s="156">
        <v>64836</v>
      </c>
      <c r="F1729" s="155" t="s">
        <v>642</v>
      </c>
      <c r="G1729" s="114" t="s">
        <v>1259</v>
      </c>
      <c r="H1729" s="133">
        <v>1</v>
      </c>
      <c r="I1729" s="155"/>
      <c r="J1729" s="112"/>
      <c r="K1729" s="133">
        <v>1</v>
      </c>
      <c r="L1729" s="133"/>
      <c r="M1729" s="134" t="s">
        <v>290</v>
      </c>
      <c r="N1729" s="154">
        <v>64854</v>
      </c>
    </row>
    <row r="1730" spans="1:14" s="170" customFormat="1" ht="23.25" customHeight="1" x14ac:dyDescent="0.45">
      <c r="A1730" s="106">
        <v>1725</v>
      </c>
      <c r="B1730" s="111" t="s">
        <v>2291</v>
      </c>
      <c r="C1730" s="146">
        <v>48</v>
      </c>
      <c r="D1730" s="135" t="s">
        <v>861</v>
      </c>
      <c r="E1730" s="156">
        <v>64836</v>
      </c>
      <c r="F1730" s="155" t="s">
        <v>642</v>
      </c>
      <c r="G1730" s="114" t="s">
        <v>1259</v>
      </c>
      <c r="H1730" s="133">
        <v>1</v>
      </c>
      <c r="I1730" s="155"/>
      <c r="J1730" s="112"/>
      <c r="K1730" s="133">
        <v>1</v>
      </c>
      <c r="L1730" s="133"/>
      <c r="M1730" s="134" t="s">
        <v>290</v>
      </c>
      <c r="N1730" s="154">
        <v>64854</v>
      </c>
    </row>
    <row r="1731" spans="1:14" s="170" customFormat="1" ht="23.25" customHeight="1" x14ac:dyDescent="0.45">
      <c r="A1731" s="106">
        <v>1726</v>
      </c>
      <c r="B1731" s="111" t="s">
        <v>2292</v>
      </c>
      <c r="C1731" s="146">
        <v>41</v>
      </c>
      <c r="D1731" s="135" t="s">
        <v>1281</v>
      </c>
      <c r="E1731" s="156">
        <v>64836</v>
      </c>
      <c r="F1731" s="155" t="s">
        <v>642</v>
      </c>
      <c r="G1731" s="114" t="s">
        <v>1259</v>
      </c>
      <c r="H1731" s="133">
        <v>1</v>
      </c>
      <c r="I1731" s="155"/>
      <c r="J1731" s="112"/>
      <c r="K1731" s="133">
        <v>1</v>
      </c>
      <c r="L1731" s="133"/>
      <c r="M1731" s="134" t="s">
        <v>290</v>
      </c>
      <c r="N1731" s="154">
        <v>64854</v>
      </c>
    </row>
    <row r="1732" spans="1:14" s="170" customFormat="1" ht="23.25" customHeight="1" x14ac:dyDescent="0.45">
      <c r="A1732" s="106">
        <v>1727</v>
      </c>
      <c r="B1732" s="111" t="s">
        <v>2293</v>
      </c>
      <c r="C1732" s="146">
        <v>44</v>
      </c>
      <c r="D1732" s="135" t="s">
        <v>1511</v>
      </c>
      <c r="E1732" s="156">
        <v>64836</v>
      </c>
      <c r="F1732" s="155" t="s">
        <v>642</v>
      </c>
      <c r="G1732" s="114" t="s">
        <v>1259</v>
      </c>
      <c r="H1732" s="133">
        <v>1</v>
      </c>
      <c r="I1732" s="155"/>
      <c r="J1732" s="112"/>
      <c r="K1732" s="133">
        <v>1</v>
      </c>
      <c r="L1732" s="133"/>
      <c r="M1732" s="134" t="s">
        <v>290</v>
      </c>
      <c r="N1732" s="154">
        <v>64854</v>
      </c>
    </row>
    <row r="1733" spans="1:14" s="170" customFormat="1" ht="23.25" customHeight="1" x14ac:dyDescent="0.45">
      <c r="A1733" s="106">
        <v>1728</v>
      </c>
      <c r="B1733" s="111" t="s">
        <v>2294</v>
      </c>
      <c r="C1733" s="146">
        <v>31</v>
      </c>
      <c r="D1733" s="135" t="s">
        <v>861</v>
      </c>
      <c r="E1733" s="156">
        <v>64836</v>
      </c>
      <c r="F1733" s="155" t="s">
        <v>642</v>
      </c>
      <c r="G1733" s="114" t="s">
        <v>1259</v>
      </c>
      <c r="H1733" s="133">
        <v>1</v>
      </c>
      <c r="I1733" s="155"/>
      <c r="J1733" s="112"/>
      <c r="K1733" s="133">
        <v>1</v>
      </c>
      <c r="L1733" s="133"/>
      <c r="M1733" s="134" t="s">
        <v>290</v>
      </c>
      <c r="N1733" s="154">
        <v>64854</v>
      </c>
    </row>
    <row r="1734" spans="1:14" s="170" customFormat="1" ht="23.25" customHeight="1" x14ac:dyDescent="0.45">
      <c r="A1734" s="106">
        <v>1729</v>
      </c>
      <c r="B1734" s="111" t="s">
        <v>2295</v>
      </c>
      <c r="C1734" s="146">
        <v>37</v>
      </c>
      <c r="D1734" s="135" t="s">
        <v>582</v>
      </c>
      <c r="E1734" s="156">
        <v>64836</v>
      </c>
      <c r="F1734" s="155" t="s">
        <v>642</v>
      </c>
      <c r="G1734" s="114" t="s">
        <v>1259</v>
      </c>
      <c r="H1734" s="133">
        <v>1</v>
      </c>
      <c r="I1734" s="155"/>
      <c r="J1734" s="112"/>
      <c r="K1734" s="133">
        <v>1</v>
      </c>
      <c r="L1734" s="133"/>
      <c r="M1734" s="134" t="s">
        <v>290</v>
      </c>
      <c r="N1734" s="154">
        <v>64854</v>
      </c>
    </row>
    <row r="1735" spans="1:14" s="170" customFormat="1" ht="23.25" customHeight="1" x14ac:dyDescent="0.45">
      <c r="A1735" s="106">
        <v>1730</v>
      </c>
      <c r="B1735" s="111" t="s">
        <v>2296</v>
      </c>
      <c r="C1735" s="146">
        <v>28</v>
      </c>
      <c r="D1735" s="135" t="s">
        <v>1010</v>
      </c>
      <c r="E1735" s="156">
        <v>64836</v>
      </c>
      <c r="F1735" s="155" t="s">
        <v>642</v>
      </c>
      <c r="G1735" s="114" t="s">
        <v>1259</v>
      </c>
      <c r="H1735" s="133">
        <v>1</v>
      </c>
      <c r="I1735" s="155"/>
      <c r="J1735" s="112"/>
      <c r="K1735" s="133">
        <v>1</v>
      </c>
      <c r="L1735" s="133"/>
      <c r="M1735" s="134" t="s">
        <v>290</v>
      </c>
      <c r="N1735" s="154">
        <v>64856</v>
      </c>
    </row>
    <row r="1736" spans="1:14" s="170" customFormat="1" ht="23.25" customHeight="1" x14ac:dyDescent="0.45">
      <c r="A1736" s="106">
        <v>1731</v>
      </c>
      <c r="B1736" s="111" t="s">
        <v>2297</v>
      </c>
      <c r="C1736" s="146">
        <v>31</v>
      </c>
      <c r="D1736" s="135" t="s">
        <v>1010</v>
      </c>
      <c r="E1736" s="156">
        <v>64836</v>
      </c>
      <c r="F1736" s="155" t="s">
        <v>642</v>
      </c>
      <c r="G1736" s="114" t="s">
        <v>1259</v>
      </c>
      <c r="H1736" s="133">
        <v>1</v>
      </c>
      <c r="I1736" s="155"/>
      <c r="J1736" s="112"/>
      <c r="K1736" s="133">
        <v>1</v>
      </c>
      <c r="L1736" s="133"/>
      <c r="M1736" s="134" t="s">
        <v>290</v>
      </c>
      <c r="N1736" s="154">
        <v>64856</v>
      </c>
    </row>
    <row r="1737" spans="1:14" s="170" customFormat="1" ht="23.25" customHeight="1" x14ac:dyDescent="0.45">
      <c r="A1737" s="106">
        <v>1732</v>
      </c>
      <c r="B1737" s="111" t="s">
        <v>2298</v>
      </c>
      <c r="C1737" s="146">
        <v>44</v>
      </c>
      <c r="D1737" s="135" t="s">
        <v>1009</v>
      </c>
      <c r="E1737" s="156">
        <v>64836</v>
      </c>
      <c r="F1737" s="155" t="s">
        <v>642</v>
      </c>
      <c r="G1737" s="114" t="s">
        <v>1259</v>
      </c>
      <c r="H1737" s="133">
        <v>1</v>
      </c>
      <c r="I1737" s="155"/>
      <c r="J1737" s="112"/>
      <c r="K1737" s="133">
        <v>1</v>
      </c>
      <c r="L1737" s="133"/>
      <c r="M1737" s="134" t="s">
        <v>290</v>
      </c>
      <c r="N1737" s="154">
        <v>64856</v>
      </c>
    </row>
    <row r="1738" spans="1:14" s="170" customFormat="1" ht="23.25" customHeight="1" x14ac:dyDescent="0.45">
      <c r="A1738" s="106">
        <v>1733</v>
      </c>
      <c r="B1738" s="111" t="s">
        <v>2299</v>
      </c>
      <c r="C1738" s="146">
        <v>43</v>
      </c>
      <c r="D1738" s="135" t="s">
        <v>1010</v>
      </c>
      <c r="E1738" s="156">
        <v>64836</v>
      </c>
      <c r="F1738" s="155" t="s">
        <v>642</v>
      </c>
      <c r="G1738" s="114" t="s">
        <v>1259</v>
      </c>
      <c r="H1738" s="133">
        <v>1</v>
      </c>
      <c r="I1738" s="155"/>
      <c r="J1738" s="112"/>
      <c r="K1738" s="133">
        <v>1</v>
      </c>
      <c r="L1738" s="133"/>
      <c r="M1738" s="134" t="s">
        <v>290</v>
      </c>
      <c r="N1738" s="154">
        <v>64856</v>
      </c>
    </row>
    <row r="1739" spans="1:14" s="170" customFormat="1" ht="23.25" customHeight="1" x14ac:dyDescent="0.45">
      <c r="A1739" s="106">
        <v>1734</v>
      </c>
      <c r="B1739" s="111" t="s">
        <v>2300</v>
      </c>
      <c r="C1739" s="146">
        <v>32</v>
      </c>
      <c r="D1739" s="135" t="s">
        <v>1010</v>
      </c>
      <c r="E1739" s="156">
        <v>64836</v>
      </c>
      <c r="F1739" s="155" t="s">
        <v>642</v>
      </c>
      <c r="G1739" s="114" t="s">
        <v>1259</v>
      </c>
      <c r="H1739" s="133">
        <v>1</v>
      </c>
      <c r="I1739" s="155"/>
      <c r="J1739" s="112"/>
      <c r="K1739" s="133">
        <v>1</v>
      </c>
      <c r="L1739" s="133"/>
      <c r="M1739" s="134" t="s">
        <v>290</v>
      </c>
      <c r="N1739" s="154">
        <v>64856</v>
      </c>
    </row>
    <row r="1740" spans="1:14" s="170" customFormat="1" ht="23.25" customHeight="1" x14ac:dyDescent="0.45">
      <c r="A1740" s="106">
        <v>1735</v>
      </c>
      <c r="B1740" s="111" t="s">
        <v>2301</v>
      </c>
      <c r="C1740" s="146">
        <v>32</v>
      </c>
      <c r="D1740" s="135" t="s">
        <v>1010</v>
      </c>
      <c r="E1740" s="156">
        <v>64836</v>
      </c>
      <c r="F1740" s="155" t="s">
        <v>642</v>
      </c>
      <c r="G1740" s="114" t="s">
        <v>2193</v>
      </c>
      <c r="H1740" s="133">
        <v>1</v>
      </c>
      <c r="I1740" s="155"/>
      <c r="J1740" s="112"/>
      <c r="K1740" s="133">
        <v>1</v>
      </c>
      <c r="L1740" s="133"/>
      <c r="M1740" s="134" t="s">
        <v>290</v>
      </c>
      <c r="N1740" s="154">
        <v>64852</v>
      </c>
    </row>
    <row r="1741" spans="1:14" s="170" customFormat="1" ht="23.25" customHeight="1" x14ac:dyDescent="0.45">
      <c r="A1741" s="106">
        <v>1736</v>
      </c>
      <c r="B1741" s="111" t="s">
        <v>2302</v>
      </c>
      <c r="C1741" s="146">
        <v>28</v>
      </c>
      <c r="D1741" s="135" t="s">
        <v>987</v>
      </c>
      <c r="E1741" s="156">
        <v>64836</v>
      </c>
      <c r="F1741" s="155" t="s">
        <v>642</v>
      </c>
      <c r="G1741" s="114" t="s">
        <v>1259</v>
      </c>
      <c r="H1741" s="133">
        <v>1</v>
      </c>
      <c r="I1741" s="155"/>
      <c r="J1741" s="112"/>
      <c r="K1741" s="133">
        <v>1</v>
      </c>
      <c r="L1741" s="133"/>
      <c r="M1741" s="134" t="s">
        <v>290</v>
      </c>
      <c r="N1741" s="154">
        <v>64856</v>
      </c>
    </row>
    <row r="1742" spans="1:14" s="170" customFormat="1" ht="23.25" customHeight="1" x14ac:dyDescent="0.45">
      <c r="A1742" s="106">
        <v>1737</v>
      </c>
      <c r="B1742" s="111" t="s">
        <v>2303</v>
      </c>
      <c r="C1742" s="146">
        <v>44</v>
      </c>
      <c r="D1742" s="135" t="s">
        <v>1085</v>
      </c>
      <c r="E1742" s="156">
        <v>64836</v>
      </c>
      <c r="F1742" s="155" t="s">
        <v>642</v>
      </c>
      <c r="G1742" s="114" t="s">
        <v>1259</v>
      </c>
      <c r="H1742" s="133">
        <v>1</v>
      </c>
      <c r="I1742" s="155"/>
      <c r="J1742" s="112"/>
      <c r="K1742" s="133">
        <v>1</v>
      </c>
      <c r="L1742" s="133"/>
      <c r="M1742" s="134" t="s">
        <v>290</v>
      </c>
      <c r="N1742" s="154">
        <v>64856</v>
      </c>
    </row>
    <row r="1743" spans="1:14" s="170" customFormat="1" ht="23.25" customHeight="1" x14ac:dyDescent="0.45">
      <c r="A1743" s="106">
        <v>1738</v>
      </c>
      <c r="B1743" s="111" t="s">
        <v>2304</v>
      </c>
      <c r="C1743" s="146">
        <v>59</v>
      </c>
      <c r="D1743" s="135" t="s">
        <v>1085</v>
      </c>
      <c r="E1743" s="156">
        <v>64836</v>
      </c>
      <c r="F1743" s="155" t="s">
        <v>642</v>
      </c>
      <c r="G1743" s="114" t="s">
        <v>1259</v>
      </c>
      <c r="H1743" s="133">
        <v>1</v>
      </c>
      <c r="I1743" s="155"/>
      <c r="J1743" s="112"/>
      <c r="K1743" s="133">
        <v>1</v>
      </c>
      <c r="L1743" s="133"/>
      <c r="M1743" s="134" t="s">
        <v>290</v>
      </c>
      <c r="N1743" s="154">
        <v>64856</v>
      </c>
    </row>
    <row r="1744" spans="1:14" s="170" customFormat="1" ht="23.25" customHeight="1" x14ac:dyDescent="0.45">
      <c r="A1744" s="106">
        <v>1739</v>
      </c>
      <c r="B1744" s="111" t="s">
        <v>2305</v>
      </c>
      <c r="C1744" s="146">
        <v>34</v>
      </c>
      <c r="D1744" s="135" t="s">
        <v>999</v>
      </c>
      <c r="E1744" s="156">
        <v>64836</v>
      </c>
      <c r="F1744" s="155" t="s">
        <v>642</v>
      </c>
      <c r="G1744" s="114" t="s">
        <v>1259</v>
      </c>
      <c r="H1744" s="133">
        <v>1</v>
      </c>
      <c r="I1744" s="155"/>
      <c r="J1744" s="112"/>
      <c r="K1744" s="133">
        <v>1</v>
      </c>
      <c r="L1744" s="133"/>
      <c r="M1744" s="134" t="s">
        <v>290</v>
      </c>
      <c r="N1744" s="154">
        <v>64859</v>
      </c>
    </row>
    <row r="1745" spans="1:14" s="170" customFormat="1" ht="23.25" customHeight="1" x14ac:dyDescent="0.45">
      <c r="A1745" s="106">
        <v>1740</v>
      </c>
      <c r="B1745" s="111" t="s">
        <v>2306</v>
      </c>
      <c r="C1745" s="146">
        <v>60</v>
      </c>
      <c r="D1745" s="135" t="s">
        <v>2307</v>
      </c>
      <c r="E1745" s="156">
        <v>64836</v>
      </c>
      <c r="F1745" s="155" t="s">
        <v>642</v>
      </c>
      <c r="G1745" s="114" t="s">
        <v>1259</v>
      </c>
      <c r="H1745" s="133">
        <v>1</v>
      </c>
      <c r="I1745" s="155"/>
      <c r="J1745" s="112"/>
      <c r="K1745" s="133">
        <v>1</v>
      </c>
      <c r="L1745" s="133"/>
      <c r="M1745" s="134" t="s">
        <v>290</v>
      </c>
      <c r="N1745" s="154">
        <v>64859</v>
      </c>
    </row>
    <row r="1746" spans="1:14" s="170" customFormat="1" ht="23.25" customHeight="1" x14ac:dyDescent="0.45">
      <c r="A1746" s="106">
        <v>1741</v>
      </c>
      <c r="B1746" s="111" t="s">
        <v>2308</v>
      </c>
      <c r="C1746" s="146">
        <v>50</v>
      </c>
      <c r="D1746" s="135" t="s">
        <v>2307</v>
      </c>
      <c r="E1746" s="156">
        <v>64836</v>
      </c>
      <c r="F1746" s="155" t="s">
        <v>642</v>
      </c>
      <c r="G1746" s="114" t="s">
        <v>1259</v>
      </c>
      <c r="H1746" s="133">
        <v>1</v>
      </c>
      <c r="I1746" s="155"/>
      <c r="J1746" s="112"/>
      <c r="K1746" s="133">
        <v>1</v>
      </c>
      <c r="L1746" s="133"/>
      <c r="M1746" s="134" t="s">
        <v>290</v>
      </c>
      <c r="N1746" s="154">
        <v>64859</v>
      </c>
    </row>
    <row r="1747" spans="1:14" s="170" customFormat="1" ht="23.25" customHeight="1" x14ac:dyDescent="0.45">
      <c r="A1747" s="106">
        <v>1742</v>
      </c>
      <c r="B1747" s="111" t="s">
        <v>2309</v>
      </c>
      <c r="C1747" s="146">
        <v>37</v>
      </c>
      <c r="D1747" s="135" t="s">
        <v>340</v>
      </c>
      <c r="E1747" s="156">
        <v>64836</v>
      </c>
      <c r="F1747" s="155" t="s">
        <v>642</v>
      </c>
      <c r="G1747" s="114" t="s">
        <v>420</v>
      </c>
      <c r="H1747" s="133">
        <v>1</v>
      </c>
      <c r="I1747" s="155"/>
      <c r="J1747" s="112"/>
      <c r="K1747" s="112">
        <v>1</v>
      </c>
      <c r="L1747" s="133"/>
      <c r="M1747" s="134" t="s">
        <v>290</v>
      </c>
      <c r="N1747" s="154">
        <v>64849</v>
      </c>
    </row>
    <row r="1748" spans="1:14" s="170" customFormat="1" ht="23.25" customHeight="1" x14ac:dyDescent="0.45">
      <c r="A1748" s="106">
        <v>1743</v>
      </c>
      <c r="B1748" s="111" t="s">
        <v>2310</v>
      </c>
      <c r="C1748" s="146">
        <v>22</v>
      </c>
      <c r="D1748" s="135" t="s">
        <v>318</v>
      </c>
      <c r="E1748" s="156">
        <v>64836</v>
      </c>
      <c r="F1748" s="155" t="s">
        <v>642</v>
      </c>
      <c r="G1748" s="114" t="s">
        <v>1259</v>
      </c>
      <c r="H1748" s="133">
        <v>1</v>
      </c>
      <c r="I1748" s="155"/>
      <c r="J1748" s="112"/>
      <c r="K1748" s="112">
        <v>1</v>
      </c>
      <c r="L1748" s="133"/>
      <c r="M1748" s="134" t="s">
        <v>290</v>
      </c>
      <c r="N1748" s="154">
        <v>64855</v>
      </c>
    </row>
    <row r="1749" spans="1:14" s="170" customFormat="1" ht="23.25" customHeight="1" x14ac:dyDescent="0.45">
      <c r="A1749" s="106">
        <v>1744</v>
      </c>
      <c r="B1749" s="111" t="s">
        <v>2311</v>
      </c>
      <c r="C1749" s="146">
        <v>33</v>
      </c>
      <c r="D1749" s="135" t="s">
        <v>999</v>
      </c>
      <c r="E1749" s="156">
        <v>64836</v>
      </c>
      <c r="F1749" s="155" t="s">
        <v>642</v>
      </c>
      <c r="G1749" s="114" t="s">
        <v>420</v>
      </c>
      <c r="H1749" s="133">
        <v>1</v>
      </c>
      <c r="I1749" s="155"/>
      <c r="J1749" s="112"/>
      <c r="K1749" s="112">
        <v>1</v>
      </c>
      <c r="L1749" s="133"/>
      <c r="M1749" s="134" t="s">
        <v>290</v>
      </c>
      <c r="N1749" s="154">
        <v>64849</v>
      </c>
    </row>
    <row r="1750" spans="1:14" s="170" customFormat="1" ht="23.25" customHeight="1" x14ac:dyDescent="0.45">
      <c r="A1750" s="106">
        <v>1745</v>
      </c>
      <c r="B1750" s="111" t="s">
        <v>2312</v>
      </c>
      <c r="C1750" s="146">
        <v>34</v>
      </c>
      <c r="D1750" s="135" t="s">
        <v>995</v>
      </c>
      <c r="E1750" s="156">
        <v>64836</v>
      </c>
      <c r="F1750" s="155" t="s">
        <v>642</v>
      </c>
      <c r="G1750" s="114" t="s">
        <v>420</v>
      </c>
      <c r="H1750" s="133">
        <v>1</v>
      </c>
      <c r="I1750" s="155"/>
      <c r="J1750" s="112"/>
      <c r="K1750" s="112">
        <v>1</v>
      </c>
      <c r="L1750" s="133"/>
      <c r="M1750" s="134" t="s">
        <v>290</v>
      </c>
      <c r="N1750" s="154">
        <v>64849</v>
      </c>
    </row>
    <row r="1751" spans="1:14" s="170" customFormat="1" ht="23.25" customHeight="1" x14ac:dyDescent="0.45">
      <c r="A1751" s="106">
        <v>1746</v>
      </c>
      <c r="B1751" s="111" t="s">
        <v>2313</v>
      </c>
      <c r="C1751" s="146">
        <v>28</v>
      </c>
      <c r="D1751" s="135" t="s">
        <v>1622</v>
      </c>
      <c r="E1751" s="156">
        <v>64836</v>
      </c>
      <c r="F1751" s="155" t="s">
        <v>642</v>
      </c>
      <c r="G1751" s="114" t="s">
        <v>420</v>
      </c>
      <c r="H1751" s="133">
        <v>1</v>
      </c>
      <c r="I1751" s="155"/>
      <c r="J1751" s="112"/>
      <c r="K1751" s="112">
        <v>1</v>
      </c>
      <c r="L1751" s="133"/>
      <c r="M1751" s="134" t="s">
        <v>290</v>
      </c>
      <c r="N1751" s="154">
        <v>64849</v>
      </c>
    </row>
    <row r="1752" spans="1:14" s="170" customFormat="1" ht="23.25" customHeight="1" x14ac:dyDescent="0.45">
      <c r="A1752" s="106">
        <v>1747</v>
      </c>
      <c r="B1752" s="111" t="s">
        <v>2314</v>
      </c>
      <c r="C1752" s="146">
        <v>26</v>
      </c>
      <c r="D1752" s="135" t="s">
        <v>999</v>
      </c>
      <c r="E1752" s="156">
        <v>64836</v>
      </c>
      <c r="F1752" s="155" t="s">
        <v>642</v>
      </c>
      <c r="G1752" s="114" t="s">
        <v>420</v>
      </c>
      <c r="H1752" s="133">
        <v>1</v>
      </c>
      <c r="I1752" s="155"/>
      <c r="J1752" s="112"/>
      <c r="K1752" s="112">
        <v>1</v>
      </c>
      <c r="L1752" s="133"/>
      <c r="M1752" s="134" t="s">
        <v>290</v>
      </c>
      <c r="N1752" s="154">
        <v>64849</v>
      </c>
    </row>
    <row r="1753" spans="1:14" s="170" customFormat="1" ht="23.25" customHeight="1" x14ac:dyDescent="0.45">
      <c r="A1753" s="106">
        <v>1748</v>
      </c>
      <c r="B1753" s="111" t="s">
        <v>2315</v>
      </c>
      <c r="C1753" s="146">
        <v>24</v>
      </c>
      <c r="D1753" s="135" t="s">
        <v>999</v>
      </c>
      <c r="E1753" s="156">
        <v>64836</v>
      </c>
      <c r="F1753" s="155" t="s">
        <v>642</v>
      </c>
      <c r="G1753" s="114" t="s">
        <v>420</v>
      </c>
      <c r="H1753" s="133">
        <v>1</v>
      </c>
      <c r="I1753" s="155"/>
      <c r="J1753" s="112"/>
      <c r="K1753" s="112">
        <v>1</v>
      </c>
      <c r="L1753" s="133"/>
      <c r="M1753" s="134" t="s">
        <v>290</v>
      </c>
      <c r="N1753" s="154">
        <v>64849</v>
      </c>
    </row>
    <row r="1754" spans="1:14" s="170" customFormat="1" ht="23.25" customHeight="1" x14ac:dyDescent="0.45">
      <c r="A1754" s="106">
        <v>1749</v>
      </c>
      <c r="B1754" s="111" t="s">
        <v>2317</v>
      </c>
      <c r="C1754" s="146">
        <v>46</v>
      </c>
      <c r="D1754" s="135" t="s">
        <v>999</v>
      </c>
      <c r="E1754" s="156">
        <v>64836</v>
      </c>
      <c r="F1754" s="155" t="s">
        <v>642</v>
      </c>
      <c r="G1754" s="114" t="s">
        <v>1259</v>
      </c>
      <c r="H1754" s="133">
        <v>1</v>
      </c>
      <c r="I1754" s="155"/>
      <c r="J1754" s="112"/>
      <c r="K1754" s="112">
        <v>1</v>
      </c>
      <c r="L1754" s="133"/>
      <c r="M1754" s="134" t="s">
        <v>290</v>
      </c>
      <c r="N1754" s="154">
        <v>64857</v>
      </c>
    </row>
    <row r="1755" spans="1:14" s="170" customFormat="1" ht="23.25" customHeight="1" x14ac:dyDescent="0.45">
      <c r="A1755" s="106">
        <v>1750</v>
      </c>
      <c r="B1755" s="111" t="s">
        <v>2318</v>
      </c>
      <c r="C1755" s="146">
        <v>24</v>
      </c>
      <c r="D1755" s="135" t="s">
        <v>999</v>
      </c>
      <c r="E1755" s="156">
        <v>64836</v>
      </c>
      <c r="F1755" s="155" t="s">
        <v>642</v>
      </c>
      <c r="G1755" s="114" t="s">
        <v>1259</v>
      </c>
      <c r="H1755" s="133">
        <v>1</v>
      </c>
      <c r="I1755" s="155"/>
      <c r="J1755" s="112"/>
      <c r="K1755" s="112">
        <v>1</v>
      </c>
      <c r="L1755" s="133"/>
      <c r="M1755" s="134" t="s">
        <v>290</v>
      </c>
      <c r="N1755" s="154">
        <v>64857</v>
      </c>
    </row>
    <row r="1756" spans="1:14" s="170" customFormat="1" ht="23.25" customHeight="1" x14ac:dyDescent="0.45">
      <c r="A1756" s="106">
        <v>1751</v>
      </c>
      <c r="B1756" s="111" t="s">
        <v>2319</v>
      </c>
      <c r="C1756" s="146">
        <v>32</v>
      </c>
      <c r="D1756" s="135" t="s">
        <v>999</v>
      </c>
      <c r="E1756" s="156">
        <v>64836</v>
      </c>
      <c r="F1756" s="155" t="s">
        <v>642</v>
      </c>
      <c r="G1756" s="114" t="s">
        <v>1259</v>
      </c>
      <c r="H1756" s="133">
        <v>1</v>
      </c>
      <c r="I1756" s="155"/>
      <c r="J1756" s="112"/>
      <c r="K1756" s="112">
        <v>1</v>
      </c>
      <c r="L1756" s="133"/>
      <c r="M1756" s="134" t="s">
        <v>290</v>
      </c>
      <c r="N1756" s="154">
        <v>64857</v>
      </c>
    </row>
    <row r="1757" spans="1:14" s="170" customFormat="1" ht="23.25" customHeight="1" x14ac:dyDescent="0.45">
      <c r="A1757" s="106">
        <v>1752</v>
      </c>
      <c r="B1757" s="111" t="s">
        <v>2320</v>
      </c>
      <c r="C1757" s="146">
        <v>34</v>
      </c>
      <c r="D1757" s="135" t="s">
        <v>999</v>
      </c>
      <c r="E1757" s="156">
        <v>64836</v>
      </c>
      <c r="F1757" s="155" t="s">
        <v>642</v>
      </c>
      <c r="G1757" s="114" t="s">
        <v>1259</v>
      </c>
      <c r="H1757" s="133">
        <v>1</v>
      </c>
      <c r="I1757" s="155"/>
      <c r="J1757" s="112"/>
      <c r="K1757" s="112">
        <v>1</v>
      </c>
      <c r="L1757" s="133"/>
      <c r="M1757" s="134" t="s">
        <v>290</v>
      </c>
      <c r="N1757" s="154">
        <v>64857</v>
      </c>
    </row>
    <row r="1758" spans="1:14" s="170" customFormat="1" ht="23.25" customHeight="1" x14ac:dyDescent="0.45">
      <c r="A1758" s="106">
        <v>1753</v>
      </c>
      <c r="B1758" s="111" t="s">
        <v>2321</v>
      </c>
      <c r="C1758" s="146">
        <v>26</v>
      </c>
      <c r="D1758" s="135" t="s">
        <v>1235</v>
      </c>
      <c r="E1758" s="156">
        <v>64837</v>
      </c>
      <c r="F1758" s="155" t="s">
        <v>642</v>
      </c>
      <c r="G1758" s="114" t="s">
        <v>1259</v>
      </c>
      <c r="H1758" s="133">
        <v>1</v>
      </c>
      <c r="I1758" s="155"/>
      <c r="J1758" s="112"/>
      <c r="K1758" s="112">
        <v>1</v>
      </c>
      <c r="L1758" s="133"/>
      <c r="M1758" s="134" t="s">
        <v>290</v>
      </c>
      <c r="N1758" s="154">
        <v>64860</v>
      </c>
    </row>
    <row r="1759" spans="1:14" s="170" customFormat="1" ht="23.25" customHeight="1" x14ac:dyDescent="0.45">
      <c r="A1759" s="106">
        <v>1754</v>
      </c>
      <c r="B1759" s="111" t="s">
        <v>2322</v>
      </c>
      <c r="C1759" s="146">
        <v>40</v>
      </c>
      <c r="D1759" s="135" t="s">
        <v>1010</v>
      </c>
      <c r="E1759" s="156">
        <v>64837</v>
      </c>
      <c r="F1759" s="155" t="s">
        <v>642</v>
      </c>
      <c r="G1759" s="114" t="s">
        <v>1259</v>
      </c>
      <c r="H1759" s="133">
        <v>1</v>
      </c>
      <c r="I1759" s="155"/>
      <c r="J1759" s="112"/>
      <c r="K1759" s="112">
        <v>1</v>
      </c>
      <c r="L1759" s="133"/>
      <c r="M1759" s="134" t="s">
        <v>290</v>
      </c>
      <c r="N1759" s="154">
        <v>64860</v>
      </c>
    </row>
    <row r="1760" spans="1:14" s="170" customFormat="1" ht="23.25" customHeight="1" x14ac:dyDescent="0.45">
      <c r="A1760" s="106">
        <v>1755</v>
      </c>
      <c r="B1760" s="111" t="s">
        <v>2323</v>
      </c>
      <c r="C1760" s="146">
        <v>26</v>
      </c>
      <c r="D1760" s="135" t="s">
        <v>1085</v>
      </c>
      <c r="E1760" s="156">
        <v>64837</v>
      </c>
      <c r="F1760" s="155" t="s">
        <v>642</v>
      </c>
      <c r="G1760" s="114" t="s">
        <v>1259</v>
      </c>
      <c r="H1760" s="133">
        <v>1</v>
      </c>
      <c r="I1760" s="155"/>
      <c r="J1760" s="112"/>
      <c r="K1760" s="112">
        <v>1</v>
      </c>
      <c r="L1760" s="133"/>
      <c r="M1760" s="134" t="s">
        <v>290</v>
      </c>
      <c r="N1760" s="154">
        <v>64860</v>
      </c>
    </row>
    <row r="1761" spans="1:14" s="170" customFormat="1" ht="23.25" customHeight="1" x14ac:dyDescent="0.45">
      <c r="A1761" s="106">
        <v>1756</v>
      </c>
      <c r="B1761" s="111" t="s">
        <v>2324</v>
      </c>
      <c r="C1761" s="146">
        <v>55</v>
      </c>
      <c r="D1761" s="135" t="s">
        <v>2175</v>
      </c>
      <c r="E1761" s="156">
        <v>64837</v>
      </c>
      <c r="F1761" s="155" t="s">
        <v>642</v>
      </c>
      <c r="G1761" s="114" t="s">
        <v>1259</v>
      </c>
      <c r="H1761" s="133">
        <v>1</v>
      </c>
      <c r="I1761" s="155"/>
      <c r="J1761" s="112"/>
      <c r="K1761" s="112">
        <v>1</v>
      </c>
      <c r="L1761" s="133"/>
      <c r="M1761" s="134" t="s">
        <v>290</v>
      </c>
      <c r="N1761" s="154">
        <v>64860</v>
      </c>
    </row>
    <row r="1762" spans="1:14" s="170" customFormat="1" ht="23.25" customHeight="1" x14ac:dyDescent="0.45">
      <c r="A1762" s="106">
        <v>1757</v>
      </c>
      <c r="B1762" s="111" t="s">
        <v>2325</v>
      </c>
      <c r="C1762" s="146">
        <v>30</v>
      </c>
      <c r="D1762" s="135" t="s">
        <v>1085</v>
      </c>
      <c r="E1762" s="156">
        <v>64837</v>
      </c>
      <c r="F1762" s="155" t="s">
        <v>642</v>
      </c>
      <c r="G1762" s="114" t="s">
        <v>1259</v>
      </c>
      <c r="H1762" s="133">
        <v>1</v>
      </c>
      <c r="I1762" s="155"/>
      <c r="J1762" s="112"/>
      <c r="K1762" s="112">
        <v>1</v>
      </c>
      <c r="L1762" s="133"/>
      <c r="M1762" s="134" t="s">
        <v>290</v>
      </c>
      <c r="N1762" s="154">
        <v>64860</v>
      </c>
    </row>
    <row r="1763" spans="1:14" s="170" customFormat="1" ht="23.25" customHeight="1" x14ac:dyDescent="0.45">
      <c r="A1763" s="106">
        <v>1758</v>
      </c>
      <c r="B1763" s="111" t="s">
        <v>2326</v>
      </c>
      <c r="C1763" s="146">
        <v>43</v>
      </c>
      <c r="D1763" s="135" t="s">
        <v>1009</v>
      </c>
      <c r="E1763" s="156">
        <v>64837</v>
      </c>
      <c r="F1763" s="155" t="s">
        <v>642</v>
      </c>
      <c r="G1763" s="114" t="s">
        <v>1259</v>
      </c>
      <c r="H1763" s="133">
        <v>1</v>
      </c>
      <c r="I1763" s="155"/>
      <c r="J1763" s="112"/>
      <c r="K1763" s="112">
        <v>1</v>
      </c>
      <c r="L1763" s="133"/>
      <c r="M1763" s="134" t="s">
        <v>290</v>
      </c>
      <c r="N1763" s="154">
        <v>64860</v>
      </c>
    </row>
    <row r="1764" spans="1:14" s="170" customFormat="1" ht="23.25" customHeight="1" x14ac:dyDescent="0.45">
      <c r="A1764" s="106">
        <v>1759</v>
      </c>
      <c r="B1764" s="111" t="s">
        <v>2327</v>
      </c>
      <c r="C1764" s="146">
        <v>25</v>
      </c>
      <c r="D1764" s="135" t="s">
        <v>1010</v>
      </c>
      <c r="E1764" s="156">
        <v>64837</v>
      </c>
      <c r="F1764" s="155" t="s">
        <v>642</v>
      </c>
      <c r="G1764" s="114" t="s">
        <v>1259</v>
      </c>
      <c r="H1764" s="133">
        <v>1</v>
      </c>
      <c r="I1764" s="155"/>
      <c r="J1764" s="112"/>
      <c r="K1764" s="112">
        <v>1</v>
      </c>
      <c r="L1764" s="133"/>
      <c r="M1764" s="134" t="s">
        <v>290</v>
      </c>
      <c r="N1764" s="154">
        <v>64860</v>
      </c>
    </row>
    <row r="1765" spans="1:14" s="170" customFormat="1" ht="23.25" customHeight="1" x14ac:dyDescent="0.45">
      <c r="A1765" s="106">
        <v>1760</v>
      </c>
      <c r="B1765" s="111" t="s">
        <v>2328</v>
      </c>
      <c r="C1765" s="146">
        <v>24</v>
      </c>
      <c r="D1765" s="135" t="s">
        <v>1085</v>
      </c>
      <c r="E1765" s="156">
        <v>64837</v>
      </c>
      <c r="F1765" s="155" t="s">
        <v>642</v>
      </c>
      <c r="G1765" s="114" t="s">
        <v>1259</v>
      </c>
      <c r="H1765" s="133">
        <v>1</v>
      </c>
      <c r="I1765" s="155"/>
      <c r="J1765" s="112"/>
      <c r="K1765" s="112">
        <v>1</v>
      </c>
      <c r="L1765" s="133"/>
      <c r="M1765" s="134" t="s">
        <v>290</v>
      </c>
      <c r="N1765" s="154">
        <v>64860</v>
      </c>
    </row>
    <row r="1766" spans="1:14" s="170" customFormat="1" ht="23.25" customHeight="1" x14ac:dyDescent="0.45">
      <c r="A1766" s="106">
        <v>1761</v>
      </c>
      <c r="B1766" s="111" t="s">
        <v>2329</v>
      </c>
      <c r="C1766" s="146">
        <v>34</v>
      </c>
      <c r="D1766" s="135" t="s">
        <v>1010</v>
      </c>
      <c r="E1766" s="156">
        <v>64837</v>
      </c>
      <c r="F1766" s="155" t="s">
        <v>642</v>
      </c>
      <c r="G1766" s="114" t="s">
        <v>1259</v>
      </c>
      <c r="H1766" s="133">
        <v>1</v>
      </c>
      <c r="I1766" s="155"/>
      <c r="J1766" s="112"/>
      <c r="K1766" s="112">
        <v>1</v>
      </c>
      <c r="L1766" s="133"/>
      <c r="M1766" s="134" t="s">
        <v>290</v>
      </c>
      <c r="N1766" s="154">
        <v>64860</v>
      </c>
    </row>
    <row r="1767" spans="1:14" s="170" customFormat="1" ht="23.25" customHeight="1" x14ac:dyDescent="0.45">
      <c r="A1767" s="106">
        <v>1762</v>
      </c>
      <c r="B1767" s="111" t="s">
        <v>2330</v>
      </c>
      <c r="C1767" s="146">
        <v>28</v>
      </c>
      <c r="D1767" s="135" t="s">
        <v>1381</v>
      </c>
      <c r="E1767" s="156">
        <v>64837</v>
      </c>
      <c r="F1767" s="155" t="s">
        <v>642</v>
      </c>
      <c r="G1767" s="114" t="s">
        <v>1259</v>
      </c>
      <c r="H1767" s="133">
        <v>1</v>
      </c>
      <c r="I1767" s="155"/>
      <c r="J1767" s="112"/>
      <c r="K1767" s="112">
        <v>1</v>
      </c>
      <c r="L1767" s="133"/>
      <c r="M1767" s="134" t="s">
        <v>290</v>
      </c>
      <c r="N1767" s="154">
        <v>64860</v>
      </c>
    </row>
    <row r="1768" spans="1:14" s="170" customFormat="1" ht="23.25" customHeight="1" x14ac:dyDescent="0.45">
      <c r="A1768" s="106">
        <v>1763</v>
      </c>
      <c r="B1768" s="111" t="s">
        <v>2331</v>
      </c>
      <c r="C1768" s="146">
        <v>25</v>
      </c>
      <c r="D1768" s="135" t="s">
        <v>1041</v>
      </c>
      <c r="E1768" s="156">
        <v>64837</v>
      </c>
      <c r="F1768" s="155" t="s">
        <v>642</v>
      </c>
      <c r="G1768" s="114" t="s">
        <v>1259</v>
      </c>
      <c r="H1768" s="133">
        <v>1</v>
      </c>
      <c r="I1768" s="155"/>
      <c r="J1768" s="112"/>
      <c r="K1768" s="112">
        <v>1</v>
      </c>
      <c r="L1768" s="133"/>
      <c r="M1768" s="134" t="s">
        <v>290</v>
      </c>
      <c r="N1768" s="154">
        <v>64860</v>
      </c>
    </row>
    <row r="1769" spans="1:14" s="170" customFormat="1" ht="23.25" customHeight="1" x14ac:dyDescent="0.45">
      <c r="A1769" s="106">
        <v>1764</v>
      </c>
      <c r="B1769" s="111" t="s">
        <v>2332</v>
      </c>
      <c r="C1769" s="146">
        <v>25</v>
      </c>
      <c r="D1769" s="135" t="s">
        <v>1010</v>
      </c>
      <c r="E1769" s="156">
        <v>64837</v>
      </c>
      <c r="F1769" s="155" t="s">
        <v>642</v>
      </c>
      <c r="G1769" s="114" t="s">
        <v>1259</v>
      </c>
      <c r="H1769" s="133">
        <v>1</v>
      </c>
      <c r="I1769" s="155"/>
      <c r="J1769" s="112"/>
      <c r="K1769" s="112">
        <v>1</v>
      </c>
      <c r="L1769" s="133"/>
      <c r="M1769" s="134" t="s">
        <v>290</v>
      </c>
      <c r="N1769" s="154">
        <v>64860</v>
      </c>
    </row>
    <row r="1770" spans="1:14" s="170" customFormat="1" ht="23.25" customHeight="1" x14ac:dyDescent="0.45">
      <c r="A1770" s="106">
        <v>1765</v>
      </c>
      <c r="B1770" s="111" t="s">
        <v>2333</v>
      </c>
      <c r="C1770" s="146">
        <v>47</v>
      </c>
      <c r="D1770" s="135" t="s">
        <v>861</v>
      </c>
      <c r="E1770" s="156">
        <v>64837</v>
      </c>
      <c r="F1770" s="155" t="s">
        <v>642</v>
      </c>
      <c r="G1770" s="114" t="s">
        <v>1259</v>
      </c>
      <c r="H1770" s="133">
        <v>1</v>
      </c>
      <c r="I1770" s="155"/>
      <c r="J1770" s="112"/>
      <c r="K1770" s="133">
        <v>1</v>
      </c>
      <c r="L1770" s="133"/>
      <c r="M1770" s="134" t="s">
        <v>290</v>
      </c>
      <c r="N1770" s="154">
        <v>64857</v>
      </c>
    </row>
    <row r="1771" spans="1:14" s="170" customFormat="1" ht="23.25" customHeight="1" x14ac:dyDescent="0.45">
      <c r="A1771" s="106">
        <v>1766</v>
      </c>
      <c r="B1771" s="111" t="s">
        <v>2334</v>
      </c>
      <c r="C1771" s="146">
        <v>51</v>
      </c>
      <c r="D1771" s="135" t="s">
        <v>861</v>
      </c>
      <c r="E1771" s="156">
        <v>64837</v>
      </c>
      <c r="F1771" s="155" t="s">
        <v>642</v>
      </c>
      <c r="G1771" s="114" t="s">
        <v>1259</v>
      </c>
      <c r="H1771" s="133">
        <v>1</v>
      </c>
      <c r="I1771" s="155"/>
      <c r="J1771" s="112"/>
      <c r="K1771" s="133">
        <v>1</v>
      </c>
      <c r="L1771" s="133"/>
      <c r="M1771" s="134" t="s">
        <v>290</v>
      </c>
      <c r="N1771" s="154">
        <v>64857</v>
      </c>
    </row>
    <row r="1772" spans="1:14" s="170" customFormat="1" ht="23.25" customHeight="1" x14ac:dyDescent="0.45">
      <c r="A1772" s="106">
        <v>1767</v>
      </c>
      <c r="B1772" s="111" t="s">
        <v>2335</v>
      </c>
      <c r="C1772" s="146">
        <v>23</v>
      </c>
      <c r="D1772" s="135" t="s">
        <v>535</v>
      </c>
      <c r="E1772" s="156">
        <v>64837</v>
      </c>
      <c r="F1772" s="155" t="s">
        <v>642</v>
      </c>
      <c r="G1772" s="114" t="s">
        <v>1259</v>
      </c>
      <c r="H1772" s="133">
        <v>1</v>
      </c>
      <c r="I1772" s="155"/>
      <c r="J1772" s="112"/>
      <c r="K1772" s="133">
        <v>1</v>
      </c>
      <c r="L1772" s="133"/>
      <c r="M1772" s="134" t="s">
        <v>290</v>
      </c>
      <c r="N1772" s="154">
        <v>64857</v>
      </c>
    </row>
    <row r="1773" spans="1:14" s="170" customFormat="1" ht="23.25" customHeight="1" x14ac:dyDescent="0.45">
      <c r="A1773" s="106">
        <v>1768</v>
      </c>
      <c r="B1773" s="111" t="s">
        <v>2336</v>
      </c>
      <c r="C1773" s="146">
        <v>23</v>
      </c>
      <c r="D1773" s="135" t="s">
        <v>863</v>
      </c>
      <c r="E1773" s="156">
        <v>64837</v>
      </c>
      <c r="F1773" s="155" t="s">
        <v>642</v>
      </c>
      <c r="G1773" s="114" t="s">
        <v>1259</v>
      </c>
      <c r="H1773" s="133">
        <v>1</v>
      </c>
      <c r="I1773" s="155"/>
      <c r="J1773" s="112"/>
      <c r="K1773" s="133">
        <v>1</v>
      </c>
      <c r="L1773" s="133"/>
      <c r="M1773" s="134" t="s">
        <v>290</v>
      </c>
      <c r="N1773" s="154">
        <v>64857</v>
      </c>
    </row>
    <row r="1774" spans="1:14" s="170" customFormat="1" ht="23.25" customHeight="1" x14ac:dyDescent="0.45">
      <c r="A1774" s="106">
        <v>1769</v>
      </c>
      <c r="B1774" s="111" t="s">
        <v>2337</v>
      </c>
      <c r="C1774" s="146">
        <v>28</v>
      </c>
      <c r="D1774" s="135" t="s">
        <v>1029</v>
      </c>
      <c r="E1774" s="156">
        <v>64837</v>
      </c>
      <c r="F1774" s="155" t="s">
        <v>642</v>
      </c>
      <c r="G1774" s="114" t="s">
        <v>1259</v>
      </c>
      <c r="H1774" s="133">
        <v>1</v>
      </c>
      <c r="I1774" s="155"/>
      <c r="J1774" s="112"/>
      <c r="K1774" s="133">
        <v>1</v>
      </c>
      <c r="L1774" s="133"/>
      <c r="M1774" s="134" t="s">
        <v>290</v>
      </c>
      <c r="N1774" s="154">
        <v>64857</v>
      </c>
    </row>
    <row r="1775" spans="1:14" s="170" customFormat="1" ht="23.25" customHeight="1" x14ac:dyDescent="0.45">
      <c r="A1775" s="106">
        <v>1770</v>
      </c>
      <c r="B1775" s="111" t="s">
        <v>2338</v>
      </c>
      <c r="C1775" s="146">
        <v>35</v>
      </c>
      <c r="D1775" s="135" t="s">
        <v>1029</v>
      </c>
      <c r="E1775" s="156">
        <v>64837</v>
      </c>
      <c r="F1775" s="155" t="s">
        <v>642</v>
      </c>
      <c r="G1775" s="114" t="s">
        <v>1259</v>
      </c>
      <c r="H1775" s="133">
        <v>1</v>
      </c>
      <c r="I1775" s="155"/>
      <c r="J1775" s="112"/>
      <c r="K1775" s="133">
        <v>1</v>
      </c>
      <c r="L1775" s="133"/>
      <c r="M1775" s="134" t="s">
        <v>290</v>
      </c>
      <c r="N1775" s="154">
        <v>64857</v>
      </c>
    </row>
    <row r="1776" spans="1:14" s="170" customFormat="1" ht="23.25" customHeight="1" x14ac:dyDescent="0.45">
      <c r="A1776" s="106">
        <v>1771</v>
      </c>
      <c r="B1776" s="111" t="s">
        <v>2339</v>
      </c>
      <c r="C1776" s="146">
        <v>29</v>
      </c>
      <c r="D1776" s="135" t="s">
        <v>861</v>
      </c>
      <c r="E1776" s="156">
        <v>64837</v>
      </c>
      <c r="F1776" s="155" t="s">
        <v>642</v>
      </c>
      <c r="G1776" s="114" t="s">
        <v>1259</v>
      </c>
      <c r="H1776" s="133">
        <v>1</v>
      </c>
      <c r="I1776" s="155"/>
      <c r="J1776" s="112"/>
      <c r="K1776" s="133">
        <v>1</v>
      </c>
      <c r="L1776" s="133"/>
      <c r="M1776" s="134" t="s">
        <v>290</v>
      </c>
      <c r="N1776" s="154">
        <v>64857</v>
      </c>
    </row>
    <row r="1777" spans="1:21" s="170" customFormat="1" ht="23.25" customHeight="1" x14ac:dyDescent="0.45">
      <c r="A1777" s="106">
        <v>1772</v>
      </c>
      <c r="B1777" s="111" t="s">
        <v>2340</v>
      </c>
      <c r="C1777" s="146">
        <v>30</v>
      </c>
      <c r="D1777" s="135" t="s">
        <v>861</v>
      </c>
      <c r="E1777" s="156">
        <v>64837</v>
      </c>
      <c r="F1777" s="155" t="s">
        <v>642</v>
      </c>
      <c r="G1777" s="114" t="s">
        <v>420</v>
      </c>
      <c r="H1777" s="133">
        <v>1</v>
      </c>
      <c r="I1777" s="155"/>
      <c r="J1777" s="112"/>
      <c r="K1777" s="133">
        <v>1</v>
      </c>
      <c r="L1777" s="133"/>
      <c r="M1777" s="134" t="s">
        <v>290</v>
      </c>
      <c r="N1777" s="154">
        <v>64857</v>
      </c>
    </row>
    <row r="1778" spans="1:21" s="170" customFormat="1" ht="23.25" customHeight="1" x14ac:dyDescent="0.45">
      <c r="A1778" s="106">
        <v>1773</v>
      </c>
      <c r="B1778" s="111" t="s">
        <v>2341</v>
      </c>
      <c r="C1778" s="146">
        <v>58</v>
      </c>
      <c r="D1778" s="135" t="s">
        <v>1187</v>
      </c>
      <c r="E1778" s="156">
        <v>64837</v>
      </c>
      <c r="F1778" s="155" t="s">
        <v>642</v>
      </c>
      <c r="G1778" s="114" t="s">
        <v>1259</v>
      </c>
      <c r="H1778" s="133">
        <v>1</v>
      </c>
      <c r="I1778" s="155"/>
      <c r="J1778" s="112"/>
      <c r="K1778" s="133">
        <v>1</v>
      </c>
      <c r="L1778" s="133"/>
      <c r="M1778" s="134" t="s">
        <v>290</v>
      </c>
      <c r="N1778" s="154">
        <v>64857</v>
      </c>
    </row>
    <row r="1779" spans="1:21" s="170" customFormat="1" ht="23.25" customHeight="1" x14ac:dyDescent="0.45">
      <c r="A1779" s="106">
        <v>1774</v>
      </c>
      <c r="B1779" s="111" t="s">
        <v>2342</v>
      </c>
      <c r="C1779" s="146">
        <v>31</v>
      </c>
      <c r="D1779" s="135" t="s">
        <v>861</v>
      </c>
      <c r="E1779" s="156">
        <v>64837</v>
      </c>
      <c r="F1779" s="155" t="s">
        <v>642</v>
      </c>
      <c r="G1779" s="114" t="s">
        <v>1259</v>
      </c>
      <c r="H1779" s="133">
        <v>1</v>
      </c>
      <c r="I1779" s="155"/>
      <c r="J1779" s="112"/>
      <c r="K1779" s="133">
        <v>1</v>
      </c>
      <c r="L1779" s="133"/>
      <c r="M1779" s="134" t="s">
        <v>290</v>
      </c>
      <c r="N1779" s="154">
        <v>64857</v>
      </c>
    </row>
    <row r="1780" spans="1:21" s="170" customFormat="1" ht="23.25" customHeight="1" x14ac:dyDescent="0.45">
      <c r="A1780" s="106">
        <v>1775</v>
      </c>
      <c r="B1780" s="111" t="s">
        <v>2343</v>
      </c>
      <c r="C1780" s="146">
        <v>12</v>
      </c>
      <c r="D1780" s="135" t="s">
        <v>861</v>
      </c>
      <c r="E1780" s="156">
        <v>64837</v>
      </c>
      <c r="F1780" s="155" t="s">
        <v>642</v>
      </c>
      <c r="G1780" s="114" t="s">
        <v>1259</v>
      </c>
      <c r="H1780" s="133">
        <v>1</v>
      </c>
      <c r="I1780" s="155"/>
      <c r="J1780" s="112"/>
      <c r="K1780" s="133">
        <v>1</v>
      </c>
      <c r="L1780" s="133"/>
      <c r="M1780" s="134" t="s">
        <v>290</v>
      </c>
      <c r="N1780" s="154">
        <v>64857</v>
      </c>
    </row>
    <row r="1781" spans="1:21" s="170" customFormat="1" ht="23.25" customHeight="1" x14ac:dyDescent="0.45">
      <c r="A1781" s="106">
        <v>1776</v>
      </c>
      <c r="B1781" s="111" t="s">
        <v>2344</v>
      </c>
      <c r="C1781" s="146">
        <v>51</v>
      </c>
      <c r="D1781" s="135" t="s">
        <v>1795</v>
      </c>
      <c r="E1781" s="156">
        <v>64837</v>
      </c>
      <c r="F1781" s="155" t="s">
        <v>642</v>
      </c>
      <c r="G1781" s="114" t="s">
        <v>1259</v>
      </c>
      <c r="H1781" s="133">
        <v>1</v>
      </c>
      <c r="I1781" s="155"/>
      <c r="J1781" s="112"/>
      <c r="K1781" s="133">
        <v>1</v>
      </c>
      <c r="L1781" s="133"/>
      <c r="M1781" s="134" t="s">
        <v>290</v>
      </c>
      <c r="N1781" s="154">
        <v>64859</v>
      </c>
    </row>
    <row r="1782" spans="1:21" s="170" customFormat="1" ht="23.25" customHeight="1" x14ac:dyDescent="0.45">
      <c r="A1782" s="106">
        <v>1777</v>
      </c>
      <c r="B1782" s="111" t="s">
        <v>2345</v>
      </c>
      <c r="C1782" s="146">
        <v>29</v>
      </c>
      <c r="D1782" s="135" t="s">
        <v>1526</v>
      </c>
      <c r="E1782" s="156">
        <v>64837</v>
      </c>
      <c r="F1782" s="155" t="s">
        <v>642</v>
      </c>
      <c r="G1782" s="114" t="s">
        <v>1259</v>
      </c>
      <c r="H1782" s="133">
        <v>1</v>
      </c>
      <c r="I1782" s="155"/>
      <c r="J1782" s="112"/>
      <c r="K1782" s="133">
        <v>1</v>
      </c>
      <c r="L1782" s="133"/>
      <c r="M1782" s="134" t="s">
        <v>290</v>
      </c>
      <c r="N1782" s="154">
        <v>64859</v>
      </c>
    </row>
    <row r="1783" spans="1:21" s="170" customFormat="1" ht="23.25" customHeight="1" x14ac:dyDescent="0.45">
      <c r="A1783" s="106">
        <v>1778</v>
      </c>
      <c r="B1783" s="111" t="s">
        <v>2346</v>
      </c>
      <c r="C1783" s="146">
        <v>30</v>
      </c>
      <c r="D1783" s="135" t="s">
        <v>995</v>
      </c>
      <c r="E1783" s="156">
        <v>64837</v>
      </c>
      <c r="F1783" s="155" t="s">
        <v>642</v>
      </c>
      <c r="G1783" s="114" t="s">
        <v>1259</v>
      </c>
      <c r="H1783" s="133">
        <v>1</v>
      </c>
      <c r="I1783" s="155"/>
      <c r="J1783" s="112"/>
      <c r="K1783" s="133">
        <v>1</v>
      </c>
      <c r="L1783" s="133"/>
      <c r="M1783" s="134" t="s">
        <v>290</v>
      </c>
      <c r="N1783" s="154">
        <v>64859</v>
      </c>
      <c r="U1783" s="154"/>
    </row>
    <row r="1784" spans="1:21" s="170" customFormat="1" ht="23.25" customHeight="1" x14ac:dyDescent="0.45">
      <c r="A1784" s="106">
        <v>1779</v>
      </c>
      <c r="B1784" s="111" t="s">
        <v>2347</v>
      </c>
      <c r="C1784" s="146">
        <v>45</v>
      </c>
      <c r="D1784" s="135" t="s">
        <v>1217</v>
      </c>
      <c r="E1784" s="156">
        <v>64837</v>
      </c>
      <c r="F1784" s="155" t="s">
        <v>642</v>
      </c>
      <c r="G1784" s="114" t="s">
        <v>1259</v>
      </c>
      <c r="H1784" s="133">
        <v>1</v>
      </c>
      <c r="I1784" s="155"/>
      <c r="J1784" s="112"/>
      <c r="K1784" s="133">
        <v>1</v>
      </c>
      <c r="L1784" s="133"/>
      <c r="M1784" s="134" t="s">
        <v>290</v>
      </c>
      <c r="N1784" s="154">
        <v>64855</v>
      </c>
    </row>
    <row r="1785" spans="1:21" s="170" customFormat="1" ht="23.25" customHeight="1" x14ac:dyDescent="0.45">
      <c r="A1785" s="106">
        <v>1780</v>
      </c>
      <c r="B1785" s="111" t="s">
        <v>2348</v>
      </c>
      <c r="C1785" s="146">
        <v>42</v>
      </c>
      <c r="D1785" s="135" t="s">
        <v>335</v>
      </c>
      <c r="E1785" s="156">
        <v>64837</v>
      </c>
      <c r="F1785" s="155" t="s">
        <v>642</v>
      </c>
      <c r="G1785" s="114" t="s">
        <v>1259</v>
      </c>
      <c r="H1785" s="133">
        <v>1</v>
      </c>
      <c r="I1785" s="155"/>
      <c r="J1785" s="112"/>
      <c r="K1785" s="133">
        <v>1</v>
      </c>
      <c r="L1785" s="133"/>
      <c r="M1785" s="134" t="s">
        <v>290</v>
      </c>
      <c r="N1785" s="154">
        <v>64855</v>
      </c>
    </row>
    <row r="1786" spans="1:21" s="170" customFormat="1" ht="23.25" customHeight="1" x14ac:dyDescent="0.45">
      <c r="A1786" s="106">
        <v>1781</v>
      </c>
      <c r="B1786" s="111" t="s">
        <v>2349</v>
      </c>
      <c r="C1786" s="146">
        <v>53</v>
      </c>
      <c r="D1786" s="135" t="s">
        <v>292</v>
      </c>
      <c r="E1786" s="156">
        <v>64837</v>
      </c>
      <c r="F1786" s="155" t="s">
        <v>642</v>
      </c>
      <c r="G1786" s="114" t="s">
        <v>1259</v>
      </c>
      <c r="H1786" s="133">
        <v>1</v>
      </c>
      <c r="I1786" s="155"/>
      <c r="J1786" s="112"/>
      <c r="K1786" s="133">
        <v>1</v>
      </c>
      <c r="L1786" s="133"/>
      <c r="M1786" s="134" t="s">
        <v>290</v>
      </c>
      <c r="N1786" s="154">
        <v>64855</v>
      </c>
    </row>
    <row r="1787" spans="1:21" s="170" customFormat="1" ht="23.25" customHeight="1" x14ac:dyDescent="0.45">
      <c r="A1787" s="106">
        <v>1782</v>
      </c>
      <c r="B1787" s="111" t="s">
        <v>2350</v>
      </c>
      <c r="C1787" s="146">
        <v>30</v>
      </c>
      <c r="D1787" s="135" t="s">
        <v>2351</v>
      </c>
      <c r="E1787" s="156">
        <v>64837</v>
      </c>
      <c r="F1787" s="155" t="s">
        <v>642</v>
      </c>
      <c r="G1787" s="114" t="s">
        <v>1259</v>
      </c>
      <c r="H1787" s="133">
        <v>1</v>
      </c>
      <c r="I1787" s="155"/>
      <c r="J1787" s="112"/>
      <c r="K1787" s="133">
        <v>1</v>
      </c>
      <c r="L1787" s="133"/>
      <c r="M1787" s="134" t="s">
        <v>290</v>
      </c>
      <c r="N1787" s="154">
        <v>64855</v>
      </c>
    </row>
    <row r="1788" spans="1:21" s="170" customFormat="1" ht="23.25" customHeight="1" x14ac:dyDescent="0.45">
      <c r="A1788" s="106">
        <v>1783</v>
      </c>
      <c r="B1788" s="111" t="s">
        <v>2352</v>
      </c>
      <c r="C1788" s="146">
        <v>38</v>
      </c>
      <c r="D1788" s="135" t="s">
        <v>1010</v>
      </c>
      <c r="E1788" s="156">
        <v>64838</v>
      </c>
      <c r="F1788" s="155" t="s">
        <v>642</v>
      </c>
      <c r="G1788" s="114" t="s">
        <v>1259</v>
      </c>
      <c r="H1788" s="133">
        <v>1</v>
      </c>
      <c r="I1788" s="155"/>
      <c r="J1788" s="112"/>
      <c r="K1788" s="112">
        <v>1</v>
      </c>
      <c r="L1788" s="133"/>
      <c r="M1788" s="134" t="s">
        <v>290</v>
      </c>
      <c r="N1788" s="154">
        <v>64860</v>
      </c>
    </row>
    <row r="1789" spans="1:21" s="170" customFormat="1" ht="23.25" customHeight="1" x14ac:dyDescent="0.45">
      <c r="A1789" s="106">
        <v>1784</v>
      </c>
      <c r="B1789" s="111" t="s">
        <v>2353</v>
      </c>
      <c r="C1789" s="146">
        <v>40</v>
      </c>
      <c r="D1789" s="135" t="s">
        <v>2354</v>
      </c>
      <c r="E1789" s="156">
        <v>64838</v>
      </c>
      <c r="F1789" s="155" t="s">
        <v>642</v>
      </c>
      <c r="G1789" s="114" t="s">
        <v>1259</v>
      </c>
      <c r="H1789" s="133">
        <v>1</v>
      </c>
      <c r="I1789" s="155"/>
      <c r="J1789" s="112"/>
      <c r="K1789" s="112">
        <v>1</v>
      </c>
      <c r="L1789" s="133"/>
      <c r="M1789" s="134" t="s">
        <v>290</v>
      </c>
      <c r="N1789" s="154">
        <v>64860</v>
      </c>
    </row>
    <row r="1790" spans="1:21" s="170" customFormat="1" ht="23.25" customHeight="1" x14ac:dyDescent="0.45">
      <c r="A1790" s="106">
        <v>1785</v>
      </c>
      <c r="B1790" s="111" t="s">
        <v>2355</v>
      </c>
      <c r="C1790" s="146">
        <v>35</v>
      </c>
      <c r="D1790" s="135" t="s">
        <v>2354</v>
      </c>
      <c r="E1790" s="156">
        <v>64838</v>
      </c>
      <c r="F1790" s="155" t="s">
        <v>642</v>
      </c>
      <c r="G1790" s="114" t="s">
        <v>1259</v>
      </c>
      <c r="H1790" s="133">
        <v>1</v>
      </c>
      <c r="I1790" s="155"/>
      <c r="J1790" s="112"/>
      <c r="K1790" s="112">
        <v>1</v>
      </c>
      <c r="L1790" s="133"/>
      <c r="M1790" s="134" t="s">
        <v>290</v>
      </c>
      <c r="N1790" s="154">
        <v>64860</v>
      </c>
    </row>
    <row r="1791" spans="1:21" s="170" customFormat="1" ht="23.25" customHeight="1" x14ac:dyDescent="0.45">
      <c r="A1791" s="106">
        <v>1786</v>
      </c>
      <c r="B1791" s="111" t="s">
        <v>2356</v>
      </c>
      <c r="C1791" s="146">
        <v>29</v>
      </c>
      <c r="D1791" s="135" t="s">
        <v>2357</v>
      </c>
      <c r="E1791" s="156">
        <v>64838</v>
      </c>
      <c r="F1791" s="155" t="s">
        <v>642</v>
      </c>
      <c r="G1791" s="114" t="s">
        <v>1259</v>
      </c>
      <c r="H1791" s="133">
        <v>1</v>
      </c>
      <c r="I1791" s="155"/>
      <c r="J1791" s="112"/>
      <c r="K1791" s="112">
        <v>1</v>
      </c>
      <c r="L1791" s="133"/>
      <c r="M1791" s="134" t="s">
        <v>290</v>
      </c>
      <c r="N1791" s="154">
        <v>64860</v>
      </c>
    </row>
    <row r="1792" spans="1:21" s="170" customFormat="1" ht="23.25" customHeight="1" x14ac:dyDescent="0.45">
      <c r="A1792" s="106">
        <v>1787</v>
      </c>
      <c r="B1792" s="111" t="s">
        <v>2358</v>
      </c>
      <c r="C1792" s="146">
        <v>29</v>
      </c>
      <c r="D1792" s="135" t="s">
        <v>1010</v>
      </c>
      <c r="E1792" s="156">
        <v>64838</v>
      </c>
      <c r="F1792" s="155" t="s">
        <v>642</v>
      </c>
      <c r="G1792" s="114" t="s">
        <v>1259</v>
      </c>
      <c r="H1792" s="133">
        <v>1</v>
      </c>
      <c r="I1792" s="155"/>
      <c r="J1792" s="112"/>
      <c r="K1792" s="112">
        <v>1</v>
      </c>
      <c r="L1792" s="133"/>
      <c r="M1792" s="134" t="s">
        <v>290</v>
      </c>
      <c r="N1792" s="154">
        <v>64860</v>
      </c>
    </row>
    <row r="1793" spans="1:14" s="170" customFormat="1" ht="23.25" customHeight="1" x14ac:dyDescent="0.45">
      <c r="A1793" s="106">
        <v>1788</v>
      </c>
      <c r="B1793" s="111" t="s">
        <v>2359</v>
      </c>
      <c r="C1793" s="146">
        <v>38</v>
      </c>
      <c r="D1793" s="135" t="s">
        <v>1010</v>
      </c>
      <c r="E1793" s="156">
        <v>64838</v>
      </c>
      <c r="F1793" s="155" t="s">
        <v>642</v>
      </c>
      <c r="G1793" s="114" t="s">
        <v>2361</v>
      </c>
      <c r="H1793" s="133">
        <v>1</v>
      </c>
      <c r="I1793" s="155"/>
      <c r="J1793" s="112"/>
      <c r="K1793" s="112">
        <v>1</v>
      </c>
      <c r="L1793" s="133"/>
      <c r="M1793" s="134" t="s">
        <v>290</v>
      </c>
      <c r="N1793" s="154">
        <v>64849</v>
      </c>
    </row>
    <row r="1794" spans="1:14" s="170" customFormat="1" ht="23.25" customHeight="1" x14ac:dyDescent="0.45">
      <c r="A1794" s="106">
        <v>1789</v>
      </c>
      <c r="B1794" s="111" t="s">
        <v>2134</v>
      </c>
      <c r="C1794" s="146">
        <v>27</v>
      </c>
      <c r="D1794" s="135" t="s">
        <v>1256</v>
      </c>
      <c r="E1794" s="156">
        <v>64838</v>
      </c>
      <c r="F1794" s="155" t="s">
        <v>642</v>
      </c>
      <c r="G1794" s="114" t="s">
        <v>1259</v>
      </c>
      <c r="H1794" s="133">
        <v>1</v>
      </c>
      <c r="I1794" s="155"/>
      <c r="J1794" s="112"/>
      <c r="K1794" s="112">
        <v>1</v>
      </c>
      <c r="L1794" s="133"/>
      <c r="M1794" s="134" t="s">
        <v>290</v>
      </c>
      <c r="N1794" s="154">
        <v>64860</v>
      </c>
    </row>
    <row r="1795" spans="1:14" s="170" customFormat="1" ht="23.25" customHeight="1" x14ac:dyDescent="0.45">
      <c r="A1795" s="106">
        <v>1790</v>
      </c>
      <c r="B1795" s="111" t="s">
        <v>2360</v>
      </c>
      <c r="C1795" s="146">
        <v>28</v>
      </c>
      <c r="D1795" s="135" t="s">
        <v>1122</v>
      </c>
      <c r="E1795" s="156">
        <v>64838</v>
      </c>
      <c r="F1795" s="155" t="s">
        <v>642</v>
      </c>
      <c r="G1795" s="114" t="s">
        <v>1259</v>
      </c>
      <c r="H1795" s="133">
        <v>1</v>
      </c>
      <c r="I1795" s="155"/>
      <c r="J1795" s="112"/>
      <c r="K1795" s="112">
        <v>1</v>
      </c>
      <c r="L1795" s="133"/>
      <c r="M1795" s="134" t="s">
        <v>290</v>
      </c>
      <c r="N1795" s="154">
        <v>64860</v>
      </c>
    </row>
    <row r="1796" spans="1:14" s="170" customFormat="1" ht="23.25" customHeight="1" x14ac:dyDescent="0.45">
      <c r="A1796" s="106">
        <v>1791</v>
      </c>
      <c r="B1796" s="111" t="s">
        <v>2362</v>
      </c>
      <c r="C1796" s="146">
        <v>22</v>
      </c>
      <c r="D1796" s="135" t="s">
        <v>2222</v>
      </c>
      <c r="E1796" s="156">
        <v>64838</v>
      </c>
      <c r="F1796" s="155" t="s">
        <v>642</v>
      </c>
      <c r="G1796" s="114" t="s">
        <v>1259</v>
      </c>
      <c r="H1796" s="133">
        <v>1</v>
      </c>
      <c r="I1796" s="155"/>
      <c r="J1796" s="112"/>
      <c r="K1796" s="112">
        <v>1</v>
      </c>
      <c r="L1796" s="133"/>
      <c r="M1796" s="134" t="s">
        <v>290</v>
      </c>
      <c r="N1796" s="154">
        <v>64860</v>
      </c>
    </row>
    <row r="1797" spans="1:14" s="170" customFormat="1" ht="23.25" customHeight="1" x14ac:dyDescent="0.45">
      <c r="A1797" s="106">
        <v>1792</v>
      </c>
      <c r="B1797" s="111" t="s">
        <v>2364</v>
      </c>
      <c r="C1797" s="146">
        <v>29</v>
      </c>
      <c r="D1797" s="135" t="s">
        <v>2177</v>
      </c>
      <c r="E1797" s="156">
        <v>64838</v>
      </c>
      <c r="F1797" s="155" t="s">
        <v>642</v>
      </c>
      <c r="G1797" s="114" t="s">
        <v>1259</v>
      </c>
      <c r="H1797" s="133">
        <v>1</v>
      </c>
      <c r="I1797" s="155"/>
      <c r="J1797" s="112"/>
      <c r="K1797" s="112">
        <v>1</v>
      </c>
      <c r="L1797" s="133"/>
      <c r="M1797" s="134" t="s">
        <v>290</v>
      </c>
      <c r="N1797" s="154">
        <v>64860</v>
      </c>
    </row>
    <row r="1798" spans="1:14" s="170" customFormat="1" ht="23.25" customHeight="1" x14ac:dyDescent="0.45">
      <c r="A1798" s="106">
        <v>1793</v>
      </c>
      <c r="B1798" s="111" t="s">
        <v>2365</v>
      </c>
      <c r="C1798" s="146">
        <v>26</v>
      </c>
      <c r="D1798" s="135" t="s">
        <v>985</v>
      </c>
      <c r="E1798" s="156">
        <v>64838</v>
      </c>
      <c r="F1798" s="155" t="s">
        <v>642</v>
      </c>
      <c r="G1798" s="114" t="s">
        <v>2361</v>
      </c>
      <c r="H1798" s="133">
        <v>1</v>
      </c>
      <c r="I1798" s="155"/>
      <c r="J1798" s="112"/>
      <c r="K1798" s="112">
        <v>1</v>
      </c>
      <c r="L1798" s="133"/>
      <c r="M1798" s="134" t="s">
        <v>290</v>
      </c>
      <c r="N1798" s="154">
        <v>64860</v>
      </c>
    </row>
    <row r="1799" spans="1:14" s="170" customFormat="1" ht="23.25" customHeight="1" x14ac:dyDescent="0.45">
      <c r="A1799" s="106">
        <v>1794</v>
      </c>
      <c r="B1799" s="111" t="s">
        <v>2366</v>
      </c>
      <c r="C1799" s="146">
        <v>33</v>
      </c>
      <c r="D1799" s="135" t="s">
        <v>1041</v>
      </c>
      <c r="E1799" s="156">
        <v>64838</v>
      </c>
      <c r="F1799" s="155" t="s">
        <v>642</v>
      </c>
      <c r="G1799" s="114" t="s">
        <v>1259</v>
      </c>
      <c r="H1799" s="133">
        <v>1</v>
      </c>
      <c r="I1799" s="155"/>
      <c r="J1799" s="112"/>
      <c r="K1799" s="112">
        <v>1</v>
      </c>
      <c r="L1799" s="133"/>
      <c r="M1799" s="134" t="s">
        <v>290</v>
      </c>
      <c r="N1799" s="154">
        <v>64860</v>
      </c>
    </row>
    <row r="1800" spans="1:14" s="170" customFormat="1" ht="23.25" customHeight="1" x14ac:dyDescent="0.45">
      <c r="A1800" s="106">
        <v>1795</v>
      </c>
      <c r="B1800" s="111" t="s">
        <v>2367</v>
      </c>
      <c r="C1800" s="146">
        <v>35</v>
      </c>
      <c r="D1800" s="135" t="s">
        <v>1381</v>
      </c>
      <c r="E1800" s="156">
        <v>64838</v>
      </c>
      <c r="F1800" s="155" t="s">
        <v>642</v>
      </c>
      <c r="G1800" s="114" t="s">
        <v>1259</v>
      </c>
      <c r="H1800" s="133">
        <v>1</v>
      </c>
      <c r="I1800" s="155"/>
      <c r="J1800" s="112"/>
      <c r="K1800" s="112">
        <v>1</v>
      </c>
      <c r="L1800" s="133"/>
      <c r="M1800" s="134" t="s">
        <v>290</v>
      </c>
      <c r="N1800" s="154">
        <v>64860</v>
      </c>
    </row>
    <row r="1801" spans="1:14" s="170" customFormat="1" ht="23.25" customHeight="1" x14ac:dyDescent="0.45">
      <c r="A1801" s="106">
        <v>1796</v>
      </c>
      <c r="B1801" s="111" t="s">
        <v>2368</v>
      </c>
      <c r="C1801" s="146">
        <v>41</v>
      </c>
      <c r="D1801" s="135" t="s">
        <v>2222</v>
      </c>
      <c r="E1801" s="156">
        <v>64838</v>
      </c>
      <c r="F1801" s="155" t="s">
        <v>642</v>
      </c>
      <c r="G1801" s="114" t="s">
        <v>1259</v>
      </c>
      <c r="H1801" s="133">
        <v>1</v>
      </c>
      <c r="I1801" s="155"/>
      <c r="J1801" s="112"/>
      <c r="K1801" s="112">
        <v>1</v>
      </c>
      <c r="L1801" s="133"/>
      <c r="M1801" s="134" t="s">
        <v>290</v>
      </c>
      <c r="N1801" s="154">
        <v>64860</v>
      </c>
    </row>
    <row r="1802" spans="1:14" s="170" customFormat="1" ht="23.25" customHeight="1" x14ac:dyDescent="0.45">
      <c r="A1802" s="106">
        <v>1797</v>
      </c>
      <c r="B1802" s="111" t="s">
        <v>2369</v>
      </c>
      <c r="C1802" s="146">
        <v>24</v>
      </c>
      <c r="D1802" s="135" t="s">
        <v>2197</v>
      </c>
      <c r="E1802" s="156">
        <v>64838</v>
      </c>
      <c r="F1802" s="155" t="s">
        <v>642</v>
      </c>
      <c r="G1802" s="114" t="s">
        <v>1259</v>
      </c>
      <c r="H1802" s="133">
        <v>1</v>
      </c>
      <c r="I1802" s="155"/>
      <c r="J1802" s="112"/>
      <c r="K1802" s="133">
        <v>1</v>
      </c>
      <c r="L1802" s="133"/>
      <c r="M1802" s="134" t="s">
        <v>290</v>
      </c>
      <c r="N1802" s="154">
        <v>64857</v>
      </c>
    </row>
    <row r="1803" spans="1:14" s="170" customFormat="1" ht="23.25" customHeight="1" x14ac:dyDescent="0.45">
      <c r="A1803" s="106">
        <v>1798</v>
      </c>
      <c r="B1803" s="111" t="s">
        <v>2371</v>
      </c>
      <c r="C1803" s="146">
        <v>83</v>
      </c>
      <c r="D1803" s="135" t="s">
        <v>2370</v>
      </c>
      <c r="E1803" s="156">
        <v>64838</v>
      </c>
      <c r="F1803" s="155" t="s">
        <v>642</v>
      </c>
      <c r="G1803" s="114" t="s">
        <v>1259</v>
      </c>
      <c r="H1803" s="133">
        <v>1</v>
      </c>
      <c r="I1803" s="155"/>
      <c r="J1803" s="112"/>
      <c r="K1803" s="133">
        <v>1</v>
      </c>
      <c r="L1803" s="133"/>
      <c r="M1803" s="134" t="s">
        <v>290</v>
      </c>
      <c r="N1803" s="154">
        <v>64857</v>
      </c>
    </row>
    <row r="1804" spans="1:14" s="170" customFormat="1" ht="23.25" customHeight="1" x14ac:dyDescent="0.45">
      <c r="A1804" s="106">
        <v>1799</v>
      </c>
      <c r="B1804" s="111" t="s">
        <v>2372</v>
      </c>
      <c r="C1804" s="146">
        <v>24</v>
      </c>
      <c r="D1804" s="135" t="s">
        <v>2197</v>
      </c>
      <c r="E1804" s="156">
        <v>64838</v>
      </c>
      <c r="F1804" s="155" t="s">
        <v>642</v>
      </c>
      <c r="G1804" s="114" t="s">
        <v>1259</v>
      </c>
      <c r="H1804" s="133">
        <v>1</v>
      </c>
      <c r="I1804" s="155"/>
      <c r="J1804" s="112"/>
      <c r="K1804" s="133">
        <v>1</v>
      </c>
      <c r="L1804" s="133"/>
      <c r="M1804" s="134" t="s">
        <v>290</v>
      </c>
      <c r="N1804" s="154">
        <v>64857</v>
      </c>
    </row>
    <row r="1805" spans="1:14" s="170" customFormat="1" ht="23.25" customHeight="1" x14ac:dyDescent="0.45">
      <c r="A1805" s="106">
        <v>1800</v>
      </c>
      <c r="B1805" s="111" t="s">
        <v>2373</v>
      </c>
      <c r="C1805" s="146">
        <v>36</v>
      </c>
      <c r="D1805" s="135" t="s">
        <v>2197</v>
      </c>
      <c r="E1805" s="156">
        <v>64838</v>
      </c>
      <c r="F1805" s="155" t="s">
        <v>642</v>
      </c>
      <c r="G1805" s="114" t="s">
        <v>1259</v>
      </c>
      <c r="H1805" s="133">
        <v>1</v>
      </c>
      <c r="I1805" s="155"/>
      <c r="J1805" s="112"/>
      <c r="K1805" s="133">
        <v>1</v>
      </c>
      <c r="L1805" s="133"/>
      <c r="M1805" s="134" t="s">
        <v>290</v>
      </c>
      <c r="N1805" s="154">
        <v>64857</v>
      </c>
    </row>
    <row r="1806" spans="1:14" s="170" customFormat="1" ht="23.25" customHeight="1" x14ac:dyDescent="0.45">
      <c r="A1806" s="106">
        <v>1801</v>
      </c>
      <c r="B1806" s="111" t="s">
        <v>2374</v>
      </c>
      <c r="C1806" s="146">
        <v>57</v>
      </c>
      <c r="D1806" s="135" t="s">
        <v>2197</v>
      </c>
      <c r="E1806" s="156">
        <v>64838</v>
      </c>
      <c r="F1806" s="155" t="s">
        <v>642</v>
      </c>
      <c r="G1806" s="114" t="s">
        <v>1259</v>
      </c>
      <c r="H1806" s="133">
        <v>1</v>
      </c>
      <c r="I1806" s="155"/>
      <c r="J1806" s="112"/>
      <c r="K1806" s="133">
        <v>1</v>
      </c>
      <c r="L1806" s="133"/>
      <c r="M1806" s="134" t="s">
        <v>290</v>
      </c>
      <c r="N1806" s="154">
        <v>64857</v>
      </c>
    </row>
    <row r="1807" spans="1:14" s="170" customFormat="1" ht="23.25" customHeight="1" x14ac:dyDescent="0.45">
      <c r="A1807" s="106">
        <v>1802</v>
      </c>
      <c r="B1807" s="111" t="s">
        <v>2375</v>
      </c>
      <c r="C1807" s="146">
        <v>13</v>
      </c>
      <c r="D1807" s="135" t="s">
        <v>1113</v>
      </c>
      <c r="E1807" s="156">
        <v>64838</v>
      </c>
      <c r="F1807" s="155" t="s">
        <v>642</v>
      </c>
      <c r="G1807" s="114" t="s">
        <v>1259</v>
      </c>
      <c r="H1807" s="133">
        <v>1</v>
      </c>
      <c r="I1807" s="155"/>
      <c r="J1807" s="112"/>
      <c r="K1807" s="133">
        <v>1</v>
      </c>
      <c r="L1807" s="133"/>
      <c r="M1807" s="134" t="s">
        <v>290</v>
      </c>
      <c r="N1807" s="154">
        <v>64857</v>
      </c>
    </row>
    <row r="1808" spans="1:14" s="235" customFormat="1" ht="23.25" customHeight="1" x14ac:dyDescent="0.45">
      <c r="A1808" s="220">
        <v>1803</v>
      </c>
      <c r="B1808" s="231" t="s">
        <v>2376</v>
      </c>
      <c r="C1808" s="222">
        <v>59</v>
      </c>
      <c r="D1808" s="221" t="s">
        <v>2197</v>
      </c>
      <c r="E1808" s="206">
        <v>64838</v>
      </c>
      <c r="F1808" s="232" t="s">
        <v>642</v>
      </c>
      <c r="G1808" s="225" t="s">
        <v>1259</v>
      </c>
      <c r="H1808" s="226">
        <v>1</v>
      </c>
      <c r="I1808" s="232"/>
      <c r="J1808" s="234">
        <v>1</v>
      </c>
      <c r="K1808" s="226"/>
      <c r="L1808" s="133"/>
      <c r="M1808" s="228" t="s">
        <v>290</v>
      </c>
      <c r="N1808" s="229">
        <v>64852</v>
      </c>
    </row>
    <row r="1809" spans="1:14" s="170" customFormat="1" ht="23.25" customHeight="1" x14ac:dyDescent="0.45">
      <c r="A1809" s="106">
        <v>1804</v>
      </c>
      <c r="B1809" s="111" t="s">
        <v>2377</v>
      </c>
      <c r="C1809" s="146">
        <v>38</v>
      </c>
      <c r="D1809" s="135" t="s">
        <v>2197</v>
      </c>
      <c r="E1809" s="156">
        <v>64838</v>
      </c>
      <c r="F1809" s="155" t="s">
        <v>642</v>
      </c>
      <c r="G1809" s="114" t="s">
        <v>1259</v>
      </c>
      <c r="H1809" s="133">
        <v>1</v>
      </c>
      <c r="I1809" s="155"/>
      <c r="J1809" s="112"/>
      <c r="K1809" s="133">
        <v>1</v>
      </c>
      <c r="L1809" s="133"/>
      <c r="M1809" s="134" t="s">
        <v>290</v>
      </c>
      <c r="N1809" s="154">
        <v>64857</v>
      </c>
    </row>
    <row r="1810" spans="1:14" s="170" customFormat="1" ht="23.25" customHeight="1" x14ac:dyDescent="0.45">
      <c r="A1810" s="106">
        <v>1805</v>
      </c>
      <c r="B1810" s="111" t="s">
        <v>2378</v>
      </c>
      <c r="C1810" s="146">
        <v>30</v>
      </c>
      <c r="D1810" s="135" t="s">
        <v>2197</v>
      </c>
      <c r="E1810" s="156">
        <v>64838</v>
      </c>
      <c r="F1810" s="155" t="s">
        <v>642</v>
      </c>
      <c r="G1810" s="114" t="s">
        <v>1259</v>
      </c>
      <c r="H1810" s="133">
        <v>1</v>
      </c>
      <c r="I1810" s="155"/>
      <c r="J1810" s="112"/>
      <c r="K1810" s="133">
        <v>1</v>
      </c>
      <c r="L1810" s="133"/>
      <c r="M1810" s="134" t="s">
        <v>290</v>
      </c>
      <c r="N1810" s="154">
        <v>64857</v>
      </c>
    </row>
    <row r="1811" spans="1:14" s="170" customFormat="1" ht="23.25" customHeight="1" x14ac:dyDescent="0.45">
      <c r="A1811" s="106">
        <v>1806</v>
      </c>
      <c r="B1811" s="111" t="s">
        <v>2379</v>
      </c>
      <c r="C1811" s="146">
        <v>29</v>
      </c>
      <c r="D1811" s="135" t="s">
        <v>2205</v>
      </c>
      <c r="E1811" s="156">
        <v>64838</v>
      </c>
      <c r="F1811" s="155" t="s">
        <v>642</v>
      </c>
      <c r="G1811" s="114" t="s">
        <v>1259</v>
      </c>
      <c r="H1811" s="133">
        <v>1</v>
      </c>
      <c r="I1811" s="155"/>
      <c r="J1811" s="112"/>
      <c r="K1811" s="133">
        <v>1</v>
      </c>
      <c r="L1811" s="133"/>
      <c r="M1811" s="134" t="s">
        <v>290</v>
      </c>
      <c r="N1811" s="154">
        <v>64857</v>
      </c>
    </row>
    <row r="1812" spans="1:14" s="170" customFormat="1" ht="23.25" customHeight="1" x14ac:dyDescent="0.45">
      <c r="A1812" s="106">
        <v>1807</v>
      </c>
      <c r="B1812" s="111" t="s">
        <v>2380</v>
      </c>
      <c r="C1812" s="146">
        <v>27</v>
      </c>
      <c r="D1812" s="135" t="s">
        <v>2197</v>
      </c>
      <c r="E1812" s="156">
        <v>64838</v>
      </c>
      <c r="F1812" s="155" t="s">
        <v>642</v>
      </c>
      <c r="G1812" s="114" t="s">
        <v>1259</v>
      </c>
      <c r="H1812" s="133">
        <v>1</v>
      </c>
      <c r="I1812" s="155"/>
      <c r="J1812" s="112"/>
      <c r="K1812" s="133">
        <v>1</v>
      </c>
      <c r="L1812" s="133"/>
      <c r="M1812" s="134" t="s">
        <v>290</v>
      </c>
      <c r="N1812" s="154">
        <v>64857</v>
      </c>
    </row>
    <row r="1813" spans="1:14" s="170" customFormat="1" ht="23.25" customHeight="1" x14ac:dyDescent="0.45">
      <c r="A1813" s="106">
        <v>1808</v>
      </c>
      <c r="B1813" s="111" t="s">
        <v>2381</v>
      </c>
      <c r="C1813" s="146">
        <v>45</v>
      </c>
      <c r="D1813" s="135" t="s">
        <v>2197</v>
      </c>
      <c r="E1813" s="156">
        <v>64838</v>
      </c>
      <c r="F1813" s="155" t="s">
        <v>642</v>
      </c>
      <c r="G1813" s="114" t="s">
        <v>1259</v>
      </c>
      <c r="H1813" s="133">
        <v>1</v>
      </c>
      <c r="I1813" s="155"/>
      <c r="J1813" s="112"/>
      <c r="K1813" s="133">
        <v>1</v>
      </c>
      <c r="L1813" s="133"/>
      <c r="M1813" s="134" t="s">
        <v>290</v>
      </c>
      <c r="N1813" s="154">
        <v>64857</v>
      </c>
    </row>
    <row r="1814" spans="1:14" s="170" customFormat="1" ht="23.25" customHeight="1" x14ac:dyDescent="0.45">
      <c r="A1814" s="106">
        <v>1809</v>
      </c>
      <c r="B1814" s="111" t="s">
        <v>2382</v>
      </c>
      <c r="C1814" s="146">
        <v>46</v>
      </c>
      <c r="D1814" s="135" t="s">
        <v>2197</v>
      </c>
      <c r="E1814" s="156">
        <v>64838</v>
      </c>
      <c r="F1814" s="155" t="s">
        <v>642</v>
      </c>
      <c r="G1814" s="114" t="s">
        <v>1259</v>
      </c>
      <c r="H1814" s="133">
        <v>1</v>
      </c>
      <c r="I1814" s="155"/>
      <c r="J1814" s="112"/>
      <c r="K1814" s="133">
        <v>1</v>
      </c>
      <c r="L1814" s="133"/>
      <c r="M1814" s="134" t="s">
        <v>290</v>
      </c>
      <c r="N1814" s="154">
        <v>64857</v>
      </c>
    </row>
    <row r="1815" spans="1:14" s="170" customFormat="1" ht="23.25" customHeight="1" x14ac:dyDescent="0.45">
      <c r="A1815" s="106">
        <v>1810</v>
      </c>
      <c r="B1815" s="111" t="s">
        <v>2404</v>
      </c>
      <c r="C1815" s="146">
        <v>25</v>
      </c>
      <c r="D1815" s="135" t="s">
        <v>2197</v>
      </c>
      <c r="E1815" s="156">
        <v>64838</v>
      </c>
      <c r="F1815" s="155" t="s">
        <v>642</v>
      </c>
      <c r="G1815" s="114" t="s">
        <v>1259</v>
      </c>
      <c r="H1815" s="133">
        <v>1</v>
      </c>
      <c r="I1815" s="155"/>
      <c r="J1815" s="112"/>
      <c r="K1815" s="133">
        <v>1</v>
      </c>
      <c r="L1815" s="133"/>
      <c r="M1815" s="134" t="s">
        <v>290</v>
      </c>
      <c r="N1815" s="154">
        <v>64857</v>
      </c>
    </row>
    <row r="1816" spans="1:14" s="170" customFormat="1" ht="23.25" customHeight="1" x14ac:dyDescent="0.45">
      <c r="A1816" s="106">
        <v>1811</v>
      </c>
      <c r="B1816" s="111" t="s">
        <v>2383</v>
      </c>
      <c r="C1816" s="146">
        <v>30</v>
      </c>
      <c r="D1816" s="135" t="s">
        <v>2205</v>
      </c>
      <c r="E1816" s="156">
        <v>64838</v>
      </c>
      <c r="F1816" s="155" t="s">
        <v>642</v>
      </c>
      <c r="G1816" s="114" t="s">
        <v>1259</v>
      </c>
      <c r="H1816" s="133">
        <v>1</v>
      </c>
      <c r="I1816" s="155"/>
      <c r="J1816" s="112"/>
      <c r="K1816" s="133">
        <v>1</v>
      </c>
      <c r="L1816" s="133"/>
      <c r="M1816" s="134" t="s">
        <v>290</v>
      </c>
      <c r="N1816" s="154">
        <v>64857</v>
      </c>
    </row>
    <row r="1817" spans="1:14" s="170" customFormat="1" ht="23.25" customHeight="1" x14ac:dyDescent="0.45">
      <c r="A1817" s="106">
        <v>1812</v>
      </c>
      <c r="B1817" s="111" t="s">
        <v>2384</v>
      </c>
      <c r="C1817" s="146">
        <v>2</v>
      </c>
      <c r="D1817" s="135" t="s">
        <v>2205</v>
      </c>
      <c r="E1817" s="156">
        <v>64838</v>
      </c>
      <c r="F1817" s="155" t="s">
        <v>642</v>
      </c>
      <c r="G1817" s="114" t="s">
        <v>1259</v>
      </c>
      <c r="H1817" s="133">
        <v>1</v>
      </c>
      <c r="I1817" s="155"/>
      <c r="J1817" s="112"/>
      <c r="K1817" s="133">
        <v>1</v>
      </c>
      <c r="L1817" s="133"/>
      <c r="M1817" s="134" t="s">
        <v>290</v>
      </c>
      <c r="N1817" s="154">
        <v>64857</v>
      </c>
    </row>
    <row r="1818" spans="1:14" s="170" customFormat="1" ht="23.25" customHeight="1" x14ac:dyDescent="0.45">
      <c r="A1818" s="106">
        <v>1813</v>
      </c>
      <c r="B1818" s="111" t="s">
        <v>2385</v>
      </c>
      <c r="C1818" s="146">
        <v>31</v>
      </c>
      <c r="D1818" s="135" t="s">
        <v>2197</v>
      </c>
      <c r="E1818" s="156">
        <v>64838</v>
      </c>
      <c r="F1818" s="155" t="s">
        <v>642</v>
      </c>
      <c r="G1818" s="114" t="s">
        <v>1259</v>
      </c>
      <c r="H1818" s="133">
        <v>1</v>
      </c>
      <c r="I1818" s="155"/>
      <c r="J1818" s="112"/>
      <c r="K1818" s="133">
        <v>1</v>
      </c>
      <c r="L1818" s="133"/>
      <c r="M1818" s="134" t="s">
        <v>290</v>
      </c>
      <c r="N1818" s="154">
        <v>64857</v>
      </c>
    </row>
    <row r="1819" spans="1:14" s="170" customFormat="1" ht="23.25" customHeight="1" x14ac:dyDescent="0.45">
      <c r="A1819" s="106">
        <v>1814</v>
      </c>
      <c r="B1819" s="111" t="s">
        <v>2386</v>
      </c>
      <c r="C1819" s="146">
        <v>28</v>
      </c>
      <c r="D1819" s="135" t="s">
        <v>2197</v>
      </c>
      <c r="E1819" s="156">
        <v>64838</v>
      </c>
      <c r="F1819" s="155" t="s">
        <v>642</v>
      </c>
      <c r="G1819" s="114" t="s">
        <v>1259</v>
      </c>
      <c r="H1819" s="133">
        <v>1</v>
      </c>
      <c r="I1819" s="155"/>
      <c r="J1819" s="112"/>
      <c r="K1819" s="133">
        <v>1</v>
      </c>
      <c r="L1819" s="133"/>
      <c r="M1819" s="134" t="s">
        <v>290</v>
      </c>
      <c r="N1819" s="154">
        <v>64857</v>
      </c>
    </row>
    <row r="1820" spans="1:14" s="170" customFormat="1" ht="23.25" customHeight="1" x14ac:dyDescent="0.45">
      <c r="A1820" s="106">
        <v>1815</v>
      </c>
      <c r="B1820" s="111" t="s">
        <v>2387</v>
      </c>
      <c r="C1820" s="146">
        <v>37</v>
      </c>
      <c r="D1820" s="135" t="s">
        <v>2388</v>
      </c>
      <c r="E1820" s="156">
        <v>64838</v>
      </c>
      <c r="F1820" s="155" t="s">
        <v>642</v>
      </c>
      <c r="G1820" s="114" t="s">
        <v>1259</v>
      </c>
      <c r="H1820" s="133">
        <v>1</v>
      </c>
      <c r="I1820" s="155"/>
      <c r="J1820" s="112"/>
      <c r="K1820" s="133">
        <v>1</v>
      </c>
      <c r="L1820" s="133"/>
      <c r="M1820" s="134" t="s">
        <v>290</v>
      </c>
      <c r="N1820" s="154">
        <v>64857</v>
      </c>
    </row>
    <row r="1821" spans="1:14" s="170" customFormat="1" ht="23.25" customHeight="1" x14ac:dyDescent="0.45">
      <c r="A1821" s="106">
        <v>1816</v>
      </c>
      <c r="B1821" s="111" t="s">
        <v>2419</v>
      </c>
      <c r="C1821" s="146">
        <v>49</v>
      </c>
      <c r="D1821" s="135" t="s">
        <v>2207</v>
      </c>
      <c r="E1821" s="156">
        <v>64838</v>
      </c>
      <c r="F1821" s="155" t="s">
        <v>642</v>
      </c>
      <c r="G1821" s="114" t="s">
        <v>1259</v>
      </c>
      <c r="H1821" s="133">
        <v>1</v>
      </c>
      <c r="I1821" s="155"/>
      <c r="J1821" s="112"/>
      <c r="K1821" s="133">
        <v>1</v>
      </c>
      <c r="L1821" s="133"/>
      <c r="M1821" s="134" t="s">
        <v>290</v>
      </c>
      <c r="N1821" s="154">
        <v>64857</v>
      </c>
    </row>
    <row r="1822" spans="1:14" s="170" customFormat="1" ht="23.25" customHeight="1" x14ac:dyDescent="0.45">
      <c r="A1822" s="106">
        <v>1817</v>
      </c>
      <c r="B1822" s="111" t="s">
        <v>2389</v>
      </c>
      <c r="C1822" s="146">
        <v>22</v>
      </c>
      <c r="D1822" s="135" t="s">
        <v>2197</v>
      </c>
      <c r="E1822" s="156">
        <v>64838</v>
      </c>
      <c r="F1822" s="155" t="s">
        <v>642</v>
      </c>
      <c r="G1822" s="114" t="s">
        <v>1259</v>
      </c>
      <c r="H1822" s="133">
        <v>1</v>
      </c>
      <c r="I1822" s="155"/>
      <c r="J1822" s="112"/>
      <c r="K1822" s="133">
        <v>1</v>
      </c>
      <c r="L1822" s="133"/>
      <c r="M1822" s="134" t="s">
        <v>290</v>
      </c>
      <c r="N1822" s="154">
        <v>64857</v>
      </c>
    </row>
    <row r="1823" spans="1:14" s="170" customFormat="1" ht="23.25" customHeight="1" x14ac:dyDescent="0.45">
      <c r="A1823" s="106">
        <v>1818</v>
      </c>
      <c r="B1823" s="111" t="s">
        <v>2390</v>
      </c>
      <c r="C1823" s="146">
        <v>30</v>
      </c>
      <c r="D1823" s="135" t="s">
        <v>2197</v>
      </c>
      <c r="E1823" s="156">
        <v>64838</v>
      </c>
      <c r="F1823" s="155" t="s">
        <v>642</v>
      </c>
      <c r="G1823" s="114" t="s">
        <v>1259</v>
      </c>
      <c r="H1823" s="133">
        <v>1</v>
      </c>
      <c r="I1823" s="155"/>
      <c r="J1823" s="112"/>
      <c r="K1823" s="133">
        <v>1</v>
      </c>
      <c r="L1823" s="133"/>
      <c r="M1823" s="134" t="s">
        <v>290</v>
      </c>
      <c r="N1823" s="154">
        <v>64857</v>
      </c>
    </row>
    <row r="1824" spans="1:14" s="170" customFormat="1" ht="23.25" customHeight="1" x14ac:dyDescent="0.45">
      <c r="A1824" s="106">
        <v>1819</v>
      </c>
      <c r="B1824" s="111" t="s">
        <v>2363</v>
      </c>
      <c r="C1824" s="146">
        <v>22</v>
      </c>
      <c r="D1824" s="135" t="s">
        <v>2197</v>
      </c>
      <c r="E1824" s="156">
        <v>64838</v>
      </c>
      <c r="F1824" s="155" t="s">
        <v>642</v>
      </c>
      <c r="G1824" s="114" t="s">
        <v>1259</v>
      </c>
      <c r="H1824" s="133">
        <v>1</v>
      </c>
      <c r="I1824" s="155"/>
      <c r="J1824" s="112"/>
      <c r="K1824" s="133">
        <v>1</v>
      </c>
      <c r="L1824" s="133"/>
      <c r="M1824" s="134" t="s">
        <v>290</v>
      </c>
      <c r="N1824" s="154">
        <v>64857</v>
      </c>
    </row>
    <row r="1825" spans="1:14" s="170" customFormat="1" ht="23.25" customHeight="1" x14ac:dyDescent="0.45">
      <c r="A1825" s="106">
        <v>1820</v>
      </c>
      <c r="B1825" s="111" t="s">
        <v>2391</v>
      </c>
      <c r="C1825" s="146">
        <v>18</v>
      </c>
      <c r="D1825" s="135" t="s">
        <v>2197</v>
      </c>
      <c r="E1825" s="156">
        <v>64838</v>
      </c>
      <c r="F1825" s="155" t="s">
        <v>642</v>
      </c>
      <c r="G1825" s="114" t="s">
        <v>1259</v>
      </c>
      <c r="H1825" s="133">
        <v>1</v>
      </c>
      <c r="I1825" s="155"/>
      <c r="J1825" s="112"/>
      <c r="K1825" s="133">
        <v>1</v>
      </c>
      <c r="L1825" s="133"/>
      <c r="M1825" s="134" t="s">
        <v>290</v>
      </c>
      <c r="N1825" s="154">
        <v>64857</v>
      </c>
    </row>
    <row r="1826" spans="1:14" s="170" customFormat="1" ht="23.25" customHeight="1" x14ac:dyDescent="0.45">
      <c r="A1826" s="106">
        <v>1821</v>
      </c>
      <c r="B1826" s="111" t="s">
        <v>2392</v>
      </c>
      <c r="C1826" s="146">
        <v>42</v>
      </c>
      <c r="D1826" s="135" t="s">
        <v>2197</v>
      </c>
      <c r="E1826" s="156">
        <v>64838</v>
      </c>
      <c r="F1826" s="155" t="s">
        <v>642</v>
      </c>
      <c r="G1826" s="114" t="s">
        <v>1259</v>
      </c>
      <c r="H1826" s="133">
        <v>1</v>
      </c>
      <c r="I1826" s="155"/>
      <c r="J1826" s="112"/>
      <c r="K1826" s="133">
        <v>1</v>
      </c>
      <c r="L1826" s="133"/>
      <c r="M1826" s="134" t="s">
        <v>290</v>
      </c>
      <c r="N1826" s="154">
        <v>64857</v>
      </c>
    </row>
    <row r="1827" spans="1:14" s="170" customFormat="1" ht="23.25" customHeight="1" x14ac:dyDescent="0.45">
      <c r="A1827" s="106">
        <v>1822</v>
      </c>
      <c r="B1827" s="111" t="s">
        <v>2393</v>
      </c>
      <c r="C1827" s="146">
        <v>32</v>
      </c>
      <c r="D1827" s="135" t="s">
        <v>2205</v>
      </c>
      <c r="E1827" s="156">
        <v>64838</v>
      </c>
      <c r="F1827" s="155" t="s">
        <v>642</v>
      </c>
      <c r="G1827" s="114" t="s">
        <v>1259</v>
      </c>
      <c r="H1827" s="133">
        <v>1</v>
      </c>
      <c r="I1827" s="155"/>
      <c r="J1827" s="112"/>
      <c r="K1827" s="133">
        <v>1</v>
      </c>
      <c r="L1827" s="133"/>
      <c r="M1827" s="134" t="s">
        <v>290</v>
      </c>
      <c r="N1827" s="154">
        <v>64857</v>
      </c>
    </row>
    <row r="1828" spans="1:14" s="170" customFormat="1" ht="23.25" customHeight="1" x14ac:dyDescent="0.45">
      <c r="A1828" s="106">
        <v>1823</v>
      </c>
      <c r="B1828" s="111" t="s">
        <v>2394</v>
      </c>
      <c r="C1828" s="146">
        <v>34</v>
      </c>
      <c r="D1828" s="135" t="s">
        <v>1281</v>
      </c>
      <c r="E1828" s="156">
        <v>64838</v>
      </c>
      <c r="F1828" s="155" t="s">
        <v>642</v>
      </c>
      <c r="G1828" s="114" t="s">
        <v>1259</v>
      </c>
      <c r="H1828" s="133">
        <v>1</v>
      </c>
      <c r="I1828" s="155"/>
      <c r="J1828" s="112"/>
      <c r="K1828" s="133">
        <v>1</v>
      </c>
      <c r="L1828" s="133"/>
      <c r="M1828" s="134" t="s">
        <v>290</v>
      </c>
      <c r="N1828" s="154">
        <v>64857</v>
      </c>
    </row>
    <row r="1829" spans="1:14" s="170" customFormat="1" ht="23.25" customHeight="1" x14ac:dyDescent="0.45">
      <c r="A1829" s="106">
        <v>1824</v>
      </c>
      <c r="B1829" s="111" t="s">
        <v>2395</v>
      </c>
      <c r="C1829" s="146">
        <v>27</v>
      </c>
      <c r="D1829" s="135" t="s">
        <v>2197</v>
      </c>
      <c r="E1829" s="156">
        <v>64838</v>
      </c>
      <c r="F1829" s="155" t="s">
        <v>642</v>
      </c>
      <c r="G1829" s="114" t="s">
        <v>1259</v>
      </c>
      <c r="H1829" s="133">
        <v>1</v>
      </c>
      <c r="I1829" s="155"/>
      <c r="J1829" s="112"/>
      <c r="K1829" s="133">
        <v>1</v>
      </c>
      <c r="L1829" s="133"/>
      <c r="M1829" s="134" t="s">
        <v>290</v>
      </c>
      <c r="N1829" s="154">
        <v>64857</v>
      </c>
    </row>
    <row r="1830" spans="1:14" s="170" customFormat="1" ht="23.25" customHeight="1" x14ac:dyDescent="0.45">
      <c r="A1830" s="106">
        <v>1825</v>
      </c>
      <c r="B1830" s="111" t="s">
        <v>2397</v>
      </c>
      <c r="C1830" s="146">
        <v>43</v>
      </c>
      <c r="D1830" s="135" t="s">
        <v>2197</v>
      </c>
      <c r="E1830" s="156">
        <v>64838</v>
      </c>
      <c r="F1830" s="155" t="s">
        <v>642</v>
      </c>
      <c r="G1830" s="114" t="s">
        <v>1259</v>
      </c>
      <c r="H1830" s="133">
        <v>1</v>
      </c>
      <c r="I1830" s="155"/>
      <c r="J1830" s="112"/>
      <c r="K1830" s="133">
        <v>1</v>
      </c>
      <c r="L1830" s="133"/>
      <c r="M1830" s="134" t="s">
        <v>290</v>
      </c>
      <c r="N1830" s="154">
        <v>64857</v>
      </c>
    </row>
    <row r="1831" spans="1:14" s="170" customFormat="1" ht="23.25" customHeight="1" x14ac:dyDescent="0.45">
      <c r="A1831" s="106">
        <v>1826</v>
      </c>
      <c r="B1831" s="111" t="s">
        <v>2398</v>
      </c>
      <c r="C1831" s="146">
        <v>39</v>
      </c>
      <c r="D1831" s="135" t="s">
        <v>2197</v>
      </c>
      <c r="E1831" s="156">
        <v>64838</v>
      </c>
      <c r="F1831" s="155" t="s">
        <v>642</v>
      </c>
      <c r="G1831" s="114" t="s">
        <v>1259</v>
      </c>
      <c r="H1831" s="133">
        <v>1</v>
      </c>
      <c r="I1831" s="155"/>
      <c r="J1831" s="112"/>
      <c r="K1831" s="133">
        <v>1</v>
      </c>
      <c r="L1831" s="133"/>
      <c r="M1831" s="134" t="s">
        <v>290</v>
      </c>
      <c r="N1831" s="154">
        <v>64857</v>
      </c>
    </row>
    <row r="1832" spans="1:14" s="170" customFormat="1" ht="23.25" customHeight="1" x14ac:dyDescent="0.45">
      <c r="A1832" s="106">
        <v>1827</v>
      </c>
      <c r="B1832" s="111" t="s">
        <v>2399</v>
      </c>
      <c r="C1832" s="146">
        <v>37</v>
      </c>
      <c r="D1832" s="135" t="s">
        <v>2197</v>
      </c>
      <c r="E1832" s="156">
        <v>64838</v>
      </c>
      <c r="F1832" s="155" t="s">
        <v>642</v>
      </c>
      <c r="G1832" s="114" t="s">
        <v>1259</v>
      </c>
      <c r="H1832" s="133">
        <v>1</v>
      </c>
      <c r="I1832" s="155"/>
      <c r="J1832" s="112"/>
      <c r="K1832" s="133">
        <v>1</v>
      </c>
      <c r="L1832" s="133"/>
      <c r="M1832" s="134" t="s">
        <v>290</v>
      </c>
      <c r="N1832" s="154">
        <v>64857</v>
      </c>
    </row>
    <row r="1833" spans="1:14" s="170" customFormat="1" ht="23.25" customHeight="1" x14ac:dyDescent="0.45">
      <c r="A1833" s="106">
        <v>1828</v>
      </c>
      <c r="B1833" s="111" t="s">
        <v>2400</v>
      </c>
      <c r="C1833" s="146">
        <v>21</v>
      </c>
      <c r="D1833" s="135" t="s">
        <v>1511</v>
      </c>
      <c r="E1833" s="156">
        <v>64838</v>
      </c>
      <c r="F1833" s="155" t="s">
        <v>642</v>
      </c>
      <c r="G1833" s="114" t="s">
        <v>1259</v>
      </c>
      <c r="H1833" s="133">
        <v>1</v>
      </c>
      <c r="I1833" s="155"/>
      <c r="J1833" s="112"/>
      <c r="K1833" s="133">
        <v>1</v>
      </c>
      <c r="L1833" s="133"/>
      <c r="M1833" s="134" t="s">
        <v>290</v>
      </c>
      <c r="N1833" s="154">
        <v>64857</v>
      </c>
    </row>
    <row r="1834" spans="1:14" s="170" customFormat="1" ht="23.25" customHeight="1" x14ac:dyDescent="0.45">
      <c r="A1834" s="106">
        <v>1829</v>
      </c>
      <c r="B1834" s="111" t="s">
        <v>2401</v>
      </c>
      <c r="C1834" s="146">
        <v>26</v>
      </c>
      <c r="D1834" s="135" t="s">
        <v>2402</v>
      </c>
      <c r="E1834" s="156">
        <v>64838</v>
      </c>
      <c r="F1834" s="155" t="s">
        <v>642</v>
      </c>
      <c r="G1834" s="114" t="s">
        <v>1259</v>
      </c>
      <c r="H1834" s="133">
        <v>1</v>
      </c>
      <c r="I1834" s="155"/>
      <c r="J1834" s="112"/>
      <c r="K1834" s="133">
        <v>1</v>
      </c>
      <c r="L1834" s="133"/>
      <c r="M1834" s="134" t="s">
        <v>290</v>
      </c>
      <c r="N1834" s="154">
        <v>64857</v>
      </c>
    </row>
    <row r="1835" spans="1:14" s="170" customFormat="1" ht="23.25" customHeight="1" x14ac:dyDescent="0.45">
      <c r="A1835" s="106">
        <v>1830</v>
      </c>
      <c r="B1835" s="111" t="s">
        <v>2403</v>
      </c>
      <c r="C1835" s="146">
        <v>49</v>
      </c>
      <c r="D1835" s="135" t="s">
        <v>2207</v>
      </c>
      <c r="E1835" s="156">
        <v>64838</v>
      </c>
      <c r="F1835" s="155" t="s">
        <v>642</v>
      </c>
      <c r="G1835" s="114" t="s">
        <v>1259</v>
      </c>
      <c r="H1835" s="133">
        <v>1</v>
      </c>
      <c r="I1835" s="155"/>
      <c r="J1835" s="112"/>
      <c r="K1835" s="133">
        <v>1</v>
      </c>
      <c r="L1835" s="133"/>
      <c r="M1835" s="134" t="s">
        <v>290</v>
      </c>
      <c r="N1835" s="154">
        <v>64857</v>
      </c>
    </row>
    <row r="1836" spans="1:14" s="170" customFormat="1" ht="23.25" customHeight="1" x14ac:dyDescent="0.45">
      <c r="A1836" s="106">
        <v>1831</v>
      </c>
      <c r="B1836" s="111" t="s">
        <v>2662</v>
      </c>
      <c r="C1836" s="146">
        <v>27</v>
      </c>
      <c r="D1836" s="135" t="s">
        <v>1027</v>
      </c>
      <c r="E1836" s="156">
        <v>64838</v>
      </c>
      <c r="F1836" s="155" t="s">
        <v>642</v>
      </c>
      <c r="G1836" s="114" t="s">
        <v>1259</v>
      </c>
      <c r="H1836" s="133">
        <v>1</v>
      </c>
      <c r="I1836" s="155"/>
      <c r="J1836" s="112"/>
      <c r="K1836" s="133">
        <v>1</v>
      </c>
      <c r="L1836" s="133"/>
      <c r="M1836" s="134" t="s">
        <v>290</v>
      </c>
      <c r="N1836" s="154">
        <v>64855</v>
      </c>
    </row>
    <row r="1837" spans="1:14" s="170" customFormat="1" ht="23.25" customHeight="1" x14ac:dyDescent="0.45">
      <c r="A1837" s="106">
        <v>1832</v>
      </c>
      <c r="B1837" s="111" t="s">
        <v>2912</v>
      </c>
      <c r="C1837" s="146">
        <v>57</v>
      </c>
      <c r="D1837" s="135" t="s">
        <v>2405</v>
      </c>
      <c r="E1837" s="156">
        <v>64838</v>
      </c>
      <c r="F1837" s="155" t="s">
        <v>642</v>
      </c>
      <c r="G1837" s="114" t="s">
        <v>1259</v>
      </c>
      <c r="H1837" s="133">
        <v>1</v>
      </c>
      <c r="I1837" s="155"/>
      <c r="J1837" s="112"/>
      <c r="K1837" s="133">
        <v>1</v>
      </c>
      <c r="L1837" s="133"/>
      <c r="M1837" s="134" t="s">
        <v>290</v>
      </c>
      <c r="N1837" s="154">
        <v>64851</v>
      </c>
    </row>
    <row r="1838" spans="1:14" s="170" customFormat="1" ht="23.25" customHeight="1" x14ac:dyDescent="0.45">
      <c r="A1838" s="106">
        <v>1833</v>
      </c>
      <c r="B1838" s="111" t="s">
        <v>2406</v>
      </c>
      <c r="C1838" s="146">
        <v>21</v>
      </c>
      <c r="D1838" s="135" t="s">
        <v>2407</v>
      </c>
      <c r="E1838" s="156">
        <v>64838</v>
      </c>
      <c r="F1838" s="155" t="s">
        <v>642</v>
      </c>
      <c r="G1838" s="114" t="s">
        <v>1259</v>
      </c>
      <c r="H1838" s="133">
        <v>1</v>
      </c>
      <c r="I1838" s="155"/>
      <c r="J1838" s="112"/>
      <c r="K1838" s="133">
        <v>1</v>
      </c>
      <c r="L1838" s="133"/>
      <c r="M1838" s="134" t="s">
        <v>290</v>
      </c>
      <c r="N1838" s="154">
        <v>64855</v>
      </c>
    </row>
    <row r="1839" spans="1:14" s="170" customFormat="1" ht="23.25" customHeight="1" x14ac:dyDescent="0.45">
      <c r="A1839" s="106">
        <v>1834</v>
      </c>
      <c r="B1839" s="111" t="s">
        <v>2408</v>
      </c>
      <c r="C1839" s="146">
        <v>29</v>
      </c>
      <c r="D1839" s="135" t="s">
        <v>2409</v>
      </c>
      <c r="E1839" s="156">
        <v>64838</v>
      </c>
      <c r="F1839" s="155" t="s">
        <v>642</v>
      </c>
      <c r="G1839" s="114" t="s">
        <v>1259</v>
      </c>
      <c r="H1839" s="133">
        <v>1</v>
      </c>
      <c r="I1839" s="155"/>
      <c r="J1839" s="112"/>
      <c r="K1839" s="133">
        <v>1</v>
      </c>
      <c r="L1839" s="133"/>
      <c r="M1839" s="134" t="s">
        <v>290</v>
      </c>
      <c r="N1839" s="154">
        <v>64855</v>
      </c>
    </row>
    <row r="1840" spans="1:14" s="170" customFormat="1" ht="23.25" customHeight="1" x14ac:dyDescent="0.45">
      <c r="A1840" s="106">
        <v>1835</v>
      </c>
      <c r="B1840" s="111" t="s">
        <v>2410</v>
      </c>
      <c r="C1840" s="146">
        <v>32</v>
      </c>
      <c r="D1840" s="135" t="s">
        <v>995</v>
      </c>
      <c r="E1840" s="156">
        <v>64838</v>
      </c>
      <c r="F1840" s="155" t="s">
        <v>642</v>
      </c>
      <c r="G1840" s="114" t="s">
        <v>1259</v>
      </c>
      <c r="H1840" s="133">
        <v>1</v>
      </c>
      <c r="I1840" s="155"/>
      <c r="J1840" s="112"/>
      <c r="K1840" s="133">
        <v>1</v>
      </c>
      <c r="L1840" s="133"/>
      <c r="M1840" s="134" t="s">
        <v>290</v>
      </c>
      <c r="N1840" s="154">
        <v>64859</v>
      </c>
    </row>
    <row r="1841" spans="1:14" s="170" customFormat="1" ht="23.25" customHeight="1" x14ac:dyDescent="0.45">
      <c r="A1841" s="106">
        <v>1836</v>
      </c>
      <c r="B1841" s="111" t="s">
        <v>2411</v>
      </c>
      <c r="C1841" s="146">
        <v>26</v>
      </c>
      <c r="D1841" s="135" t="s">
        <v>999</v>
      </c>
      <c r="E1841" s="156">
        <v>64838</v>
      </c>
      <c r="F1841" s="155" t="s">
        <v>642</v>
      </c>
      <c r="G1841" s="114" t="s">
        <v>1259</v>
      </c>
      <c r="H1841" s="133">
        <v>1</v>
      </c>
      <c r="I1841" s="155"/>
      <c r="J1841" s="112"/>
      <c r="K1841" s="133">
        <v>1</v>
      </c>
      <c r="L1841" s="133"/>
      <c r="M1841" s="134" t="s">
        <v>290</v>
      </c>
      <c r="N1841" s="154">
        <v>64859</v>
      </c>
    </row>
    <row r="1842" spans="1:14" s="170" customFormat="1" ht="23.25" customHeight="1" x14ac:dyDescent="0.45">
      <c r="A1842" s="106">
        <v>1837</v>
      </c>
      <c r="B1842" s="111" t="s">
        <v>2412</v>
      </c>
      <c r="C1842" s="146">
        <v>32</v>
      </c>
      <c r="D1842" s="135" t="s">
        <v>995</v>
      </c>
      <c r="E1842" s="156">
        <v>64838</v>
      </c>
      <c r="F1842" s="155" t="s">
        <v>642</v>
      </c>
      <c r="G1842" s="114" t="s">
        <v>1259</v>
      </c>
      <c r="H1842" s="133">
        <v>1</v>
      </c>
      <c r="I1842" s="155"/>
      <c r="J1842" s="112"/>
      <c r="K1842" s="133">
        <v>1</v>
      </c>
      <c r="L1842" s="133"/>
      <c r="M1842" s="134" t="s">
        <v>290</v>
      </c>
      <c r="N1842" s="154">
        <v>64859</v>
      </c>
    </row>
    <row r="1843" spans="1:14" s="256" customFormat="1" ht="23.25" customHeight="1" x14ac:dyDescent="0.45">
      <c r="A1843" s="246">
        <v>1838</v>
      </c>
      <c r="B1843" s="247" t="s">
        <v>2413</v>
      </c>
      <c r="C1843" s="248">
        <v>22</v>
      </c>
      <c r="D1843" s="249" t="s">
        <v>1916</v>
      </c>
      <c r="E1843" s="250">
        <v>64838</v>
      </c>
      <c r="F1843" s="251" t="s">
        <v>642</v>
      </c>
      <c r="G1843" s="252" t="s">
        <v>1259</v>
      </c>
      <c r="H1843" s="253">
        <v>1</v>
      </c>
      <c r="I1843" s="251"/>
      <c r="J1843" s="254"/>
      <c r="K1843" s="253">
        <v>1</v>
      </c>
      <c r="L1843" s="253"/>
      <c r="M1843" s="255" t="s">
        <v>290</v>
      </c>
      <c r="N1843" s="154">
        <v>64855</v>
      </c>
    </row>
    <row r="1844" spans="1:14" s="170" customFormat="1" ht="23.25" customHeight="1" x14ac:dyDescent="0.45">
      <c r="A1844" s="106">
        <v>1839</v>
      </c>
      <c r="B1844" s="111" t="s">
        <v>2414</v>
      </c>
      <c r="C1844" s="146">
        <v>55</v>
      </c>
      <c r="D1844" s="135" t="s">
        <v>402</v>
      </c>
      <c r="E1844" s="156">
        <v>64838</v>
      </c>
      <c r="F1844" s="155" t="s">
        <v>642</v>
      </c>
      <c r="G1844" s="114" t="s">
        <v>1259</v>
      </c>
      <c r="H1844" s="133">
        <v>1</v>
      </c>
      <c r="I1844" s="155"/>
      <c r="J1844" s="112"/>
      <c r="K1844" s="133">
        <v>1</v>
      </c>
      <c r="L1844" s="133"/>
      <c r="M1844" s="134" t="s">
        <v>290</v>
      </c>
      <c r="N1844" s="154">
        <v>64844</v>
      </c>
    </row>
    <row r="1845" spans="1:14" s="170" customFormat="1" ht="23.25" customHeight="1" x14ac:dyDescent="0.45">
      <c r="A1845" s="106">
        <v>1840</v>
      </c>
      <c r="B1845" s="111" t="s">
        <v>2415</v>
      </c>
      <c r="C1845" s="146">
        <v>33</v>
      </c>
      <c r="D1845" s="135" t="s">
        <v>402</v>
      </c>
      <c r="E1845" s="156">
        <v>64838</v>
      </c>
      <c r="F1845" s="155" t="s">
        <v>642</v>
      </c>
      <c r="G1845" s="114" t="s">
        <v>1259</v>
      </c>
      <c r="H1845" s="133">
        <v>1</v>
      </c>
      <c r="I1845" s="155"/>
      <c r="J1845" s="112"/>
      <c r="K1845" s="133">
        <v>1</v>
      </c>
      <c r="L1845" s="133"/>
      <c r="M1845" s="134" t="s">
        <v>290</v>
      </c>
      <c r="N1845" s="154">
        <v>64844</v>
      </c>
    </row>
    <row r="1846" spans="1:14" s="170" customFormat="1" ht="23.25" customHeight="1" x14ac:dyDescent="0.45">
      <c r="A1846" s="106">
        <v>1841</v>
      </c>
      <c r="B1846" s="111" t="s">
        <v>2416</v>
      </c>
      <c r="C1846" s="146">
        <v>39</v>
      </c>
      <c r="D1846" s="135" t="s">
        <v>402</v>
      </c>
      <c r="E1846" s="156">
        <v>64838</v>
      </c>
      <c r="F1846" s="155" t="s">
        <v>642</v>
      </c>
      <c r="G1846" s="114" t="s">
        <v>1259</v>
      </c>
      <c r="H1846" s="133">
        <v>1</v>
      </c>
      <c r="I1846" s="155"/>
      <c r="J1846" s="112"/>
      <c r="K1846" s="133">
        <v>1</v>
      </c>
      <c r="L1846" s="133"/>
      <c r="M1846" s="134" t="s">
        <v>290</v>
      </c>
      <c r="N1846" s="154">
        <v>64855</v>
      </c>
    </row>
    <row r="1847" spans="1:14" s="170" customFormat="1" ht="23.25" customHeight="1" x14ac:dyDescent="0.45">
      <c r="A1847" s="106">
        <v>1842</v>
      </c>
      <c r="B1847" s="111" t="s">
        <v>2417</v>
      </c>
      <c r="C1847" s="146">
        <v>49</v>
      </c>
      <c r="D1847" s="135" t="s">
        <v>2192</v>
      </c>
      <c r="E1847" s="156">
        <v>64838</v>
      </c>
      <c r="F1847" s="155" t="s">
        <v>642</v>
      </c>
      <c r="G1847" s="114" t="s">
        <v>1259</v>
      </c>
      <c r="H1847" s="133">
        <v>1</v>
      </c>
      <c r="I1847" s="155"/>
      <c r="J1847" s="112"/>
      <c r="K1847" s="133">
        <v>1</v>
      </c>
      <c r="L1847" s="133"/>
      <c r="M1847" s="134" t="s">
        <v>290</v>
      </c>
      <c r="N1847" s="154">
        <v>64855</v>
      </c>
    </row>
    <row r="1848" spans="1:14" s="170" customFormat="1" ht="23.25" customHeight="1" x14ac:dyDescent="0.45">
      <c r="A1848" s="106">
        <v>1843</v>
      </c>
      <c r="B1848" s="111" t="s">
        <v>2418</v>
      </c>
      <c r="C1848" s="146">
        <v>25</v>
      </c>
      <c r="D1848" s="135" t="s">
        <v>2192</v>
      </c>
      <c r="E1848" s="156">
        <v>64838</v>
      </c>
      <c r="F1848" s="155" t="s">
        <v>642</v>
      </c>
      <c r="G1848" s="114" t="s">
        <v>1259</v>
      </c>
      <c r="H1848" s="133">
        <v>1</v>
      </c>
      <c r="I1848" s="155"/>
      <c r="J1848" s="112"/>
      <c r="K1848" s="133">
        <v>1</v>
      </c>
      <c r="L1848" s="133"/>
      <c r="M1848" s="134" t="s">
        <v>290</v>
      </c>
      <c r="N1848" s="154">
        <v>64855</v>
      </c>
    </row>
    <row r="1849" spans="1:14" s="170" customFormat="1" ht="23.25" customHeight="1" x14ac:dyDescent="0.45">
      <c r="A1849" s="106">
        <v>1844</v>
      </c>
      <c r="B1849" s="111" t="s">
        <v>2420</v>
      </c>
      <c r="C1849" s="146">
        <v>31</v>
      </c>
      <c r="D1849" s="135" t="s">
        <v>1085</v>
      </c>
      <c r="E1849" s="156">
        <v>64838</v>
      </c>
      <c r="F1849" s="155" t="s">
        <v>2421</v>
      </c>
      <c r="G1849" s="216" t="s">
        <v>2193</v>
      </c>
      <c r="H1849" s="133">
        <v>1</v>
      </c>
      <c r="I1849" s="155"/>
      <c r="J1849" s="112"/>
      <c r="K1849" s="133">
        <v>1</v>
      </c>
      <c r="L1849" s="133"/>
      <c r="M1849" s="134" t="s">
        <v>290</v>
      </c>
      <c r="N1849" s="154">
        <v>64848</v>
      </c>
    </row>
    <row r="1850" spans="1:14" s="170" customFormat="1" ht="23.25" customHeight="1" x14ac:dyDescent="0.45">
      <c r="A1850" s="106">
        <v>1845</v>
      </c>
      <c r="B1850" s="111" t="s">
        <v>2422</v>
      </c>
      <c r="C1850" s="146">
        <v>30</v>
      </c>
      <c r="D1850" s="135" t="s">
        <v>1085</v>
      </c>
      <c r="E1850" s="156">
        <v>64839</v>
      </c>
      <c r="F1850" s="155" t="s">
        <v>2421</v>
      </c>
      <c r="G1850" s="114" t="s">
        <v>1259</v>
      </c>
      <c r="H1850" s="133">
        <v>1</v>
      </c>
      <c r="I1850" s="155"/>
      <c r="J1850" s="112"/>
      <c r="K1850" s="112">
        <v>1</v>
      </c>
      <c r="L1850" s="133"/>
      <c r="M1850" s="134" t="s">
        <v>290</v>
      </c>
      <c r="N1850" s="154">
        <v>64860</v>
      </c>
    </row>
    <row r="1851" spans="1:14" s="170" customFormat="1" ht="23.25" customHeight="1" x14ac:dyDescent="0.45">
      <c r="A1851" s="106">
        <v>1846</v>
      </c>
      <c r="B1851" s="111" t="s">
        <v>2423</v>
      </c>
      <c r="C1851" s="146">
        <v>38</v>
      </c>
      <c r="D1851" s="135" t="s">
        <v>1042</v>
      </c>
      <c r="E1851" s="156">
        <v>64839</v>
      </c>
      <c r="F1851" s="155" t="s">
        <v>642</v>
      </c>
      <c r="G1851" s="114" t="s">
        <v>1259</v>
      </c>
      <c r="H1851" s="133">
        <v>1</v>
      </c>
      <c r="I1851" s="155"/>
      <c r="J1851" s="112"/>
      <c r="K1851" s="112">
        <v>1</v>
      </c>
      <c r="L1851" s="133" t="s">
        <v>3205</v>
      </c>
      <c r="M1851" s="134" t="s">
        <v>290</v>
      </c>
      <c r="N1851" s="154">
        <v>64860</v>
      </c>
    </row>
    <row r="1852" spans="1:14" s="170" customFormat="1" ht="23.25" customHeight="1" x14ac:dyDescent="0.45">
      <c r="A1852" s="106">
        <v>1847</v>
      </c>
      <c r="B1852" s="111" t="s">
        <v>2424</v>
      </c>
      <c r="C1852" s="146">
        <v>28</v>
      </c>
      <c r="D1852" s="135" t="s">
        <v>1010</v>
      </c>
      <c r="E1852" s="156">
        <v>64839</v>
      </c>
      <c r="F1852" s="155" t="s">
        <v>642</v>
      </c>
      <c r="G1852" s="114" t="s">
        <v>1259</v>
      </c>
      <c r="H1852" s="133">
        <v>1</v>
      </c>
      <c r="I1852" s="155"/>
      <c r="J1852" s="112"/>
      <c r="K1852" s="112">
        <v>1</v>
      </c>
      <c r="L1852" s="133"/>
      <c r="M1852" s="134" t="s">
        <v>290</v>
      </c>
      <c r="N1852" s="154">
        <v>64860</v>
      </c>
    </row>
    <row r="1853" spans="1:14" s="170" customFormat="1" ht="23.25" customHeight="1" x14ac:dyDescent="0.45">
      <c r="A1853" s="106">
        <v>1848</v>
      </c>
      <c r="B1853" s="111" t="s">
        <v>2425</v>
      </c>
      <c r="C1853" s="146">
        <v>65</v>
      </c>
      <c r="D1853" s="135" t="s">
        <v>1085</v>
      </c>
      <c r="E1853" s="156">
        <v>64839</v>
      </c>
      <c r="F1853" s="155" t="s">
        <v>642</v>
      </c>
      <c r="G1853" s="114" t="s">
        <v>1259</v>
      </c>
      <c r="H1853" s="133">
        <v>1</v>
      </c>
      <c r="I1853" s="155"/>
      <c r="J1853" s="112"/>
      <c r="K1853" s="112">
        <v>1</v>
      </c>
      <c r="L1853" s="133"/>
      <c r="M1853" s="134" t="s">
        <v>290</v>
      </c>
      <c r="N1853" s="154">
        <v>64860</v>
      </c>
    </row>
    <row r="1854" spans="1:14" s="170" customFormat="1" ht="23.25" customHeight="1" x14ac:dyDescent="0.45">
      <c r="A1854" s="106">
        <v>1849</v>
      </c>
      <c r="B1854" s="111" t="s">
        <v>2426</v>
      </c>
      <c r="C1854" s="146">
        <v>37</v>
      </c>
      <c r="D1854" s="135" t="s">
        <v>1085</v>
      </c>
      <c r="E1854" s="156">
        <v>64839</v>
      </c>
      <c r="F1854" s="155" t="s">
        <v>642</v>
      </c>
      <c r="G1854" s="114" t="s">
        <v>1259</v>
      </c>
      <c r="H1854" s="133">
        <v>1</v>
      </c>
      <c r="I1854" s="155"/>
      <c r="J1854" s="112"/>
      <c r="K1854" s="112">
        <v>1</v>
      </c>
      <c r="L1854" s="133"/>
      <c r="M1854" s="134" t="s">
        <v>290</v>
      </c>
      <c r="N1854" s="154">
        <v>64860</v>
      </c>
    </row>
    <row r="1855" spans="1:14" s="170" customFormat="1" ht="23.25" customHeight="1" x14ac:dyDescent="0.45">
      <c r="A1855" s="106">
        <v>1850</v>
      </c>
      <c r="B1855" s="111" t="s">
        <v>2427</v>
      </c>
      <c r="C1855" s="146">
        <v>22</v>
      </c>
      <c r="D1855" s="135" t="s">
        <v>1085</v>
      </c>
      <c r="E1855" s="156">
        <v>64839</v>
      </c>
      <c r="F1855" s="155" t="s">
        <v>642</v>
      </c>
      <c r="G1855" s="114" t="s">
        <v>1259</v>
      </c>
      <c r="H1855" s="133">
        <v>1</v>
      </c>
      <c r="I1855" s="155"/>
      <c r="J1855" s="112"/>
      <c r="K1855" s="112">
        <v>1</v>
      </c>
      <c r="L1855" s="133"/>
      <c r="M1855" s="134" t="s">
        <v>290</v>
      </c>
      <c r="N1855" s="154">
        <v>64860</v>
      </c>
    </row>
    <row r="1856" spans="1:14" s="170" customFormat="1" ht="23.25" customHeight="1" x14ac:dyDescent="0.45">
      <c r="A1856" s="106">
        <v>1851</v>
      </c>
      <c r="B1856" s="111" t="s">
        <v>2428</v>
      </c>
      <c r="C1856" s="146">
        <v>36</v>
      </c>
      <c r="D1856" s="135" t="s">
        <v>2429</v>
      </c>
      <c r="E1856" s="156">
        <v>64839</v>
      </c>
      <c r="F1856" s="155" t="s">
        <v>642</v>
      </c>
      <c r="G1856" s="114" t="s">
        <v>1259</v>
      </c>
      <c r="H1856" s="133">
        <v>1</v>
      </c>
      <c r="I1856" s="155"/>
      <c r="J1856" s="112"/>
      <c r="K1856" s="112">
        <v>1</v>
      </c>
      <c r="L1856" s="133"/>
      <c r="M1856" s="134" t="s">
        <v>290</v>
      </c>
      <c r="N1856" s="154">
        <v>64860</v>
      </c>
    </row>
    <row r="1857" spans="1:14" s="170" customFormat="1" ht="23.25" customHeight="1" x14ac:dyDescent="0.45">
      <c r="A1857" s="106">
        <v>1852</v>
      </c>
      <c r="B1857" s="111" t="s">
        <v>2430</v>
      </c>
      <c r="C1857" s="146">
        <v>36</v>
      </c>
      <c r="D1857" s="135" t="s">
        <v>1122</v>
      </c>
      <c r="E1857" s="156">
        <v>64839</v>
      </c>
      <c r="F1857" s="155" t="s">
        <v>642</v>
      </c>
      <c r="G1857" s="114" t="s">
        <v>1259</v>
      </c>
      <c r="H1857" s="133">
        <v>1</v>
      </c>
      <c r="I1857" s="155"/>
      <c r="J1857" s="112"/>
      <c r="K1857" s="112">
        <v>1</v>
      </c>
      <c r="L1857" s="133"/>
      <c r="M1857" s="134" t="s">
        <v>290</v>
      </c>
      <c r="N1857" s="154">
        <v>64860</v>
      </c>
    </row>
    <row r="1858" spans="1:14" s="170" customFormat="1" ht="23.25" customHeight="1" x14ac:dyDescent="0.45">
      <c r="A1858" s="106">
        <v>1853</v>
      </c>
      <c r="B1858" s="111" t="s">
        <v>2431</v>
      </c>
      <c r="C1858" s="146">
        <v>55</v>
      </c>
      <c r="D1858" s="135" t="s">
        <v>2432</v>
      </c>
      <c r="E1858" s="156">
        <v>64839</v>
      </c>
      <c r="F1858" s="155" t="s">
        <v>642</v>
      </c>
      <c r="G1858" s="114" t="s">
        <v>1259</v>
      </c>
      <c r="H1858" s="133">
        <v>1</v>
      </c>
      <c r="I1858" s="155"/>
      <c r="J1858" s="112"/>
      <c r="K1858" s="112">
        <v>1</v>
      </c>
      <c r="L1858" s="133"/>
      <c r="M1858" s="134" t="s">
        <v>290</v>
      </c>
      <c r="N1858" s="154">
        <v>64860</v>
      </c>
    </row>
    <row r="1859" spans="1:14" s="170" customFormat="1" ht="23.25" customHeight="1" x14ac:dyDescent="0.45">
      <c r="A1859" s="106">
        <v>1854</v>
      </c>
      <c r="B1859" s="111" t="s">
        <v>2433</v>
      </c>
      <c r="C1859" s="146">
        <v>44</v>
      </c>
      <c r="D1859" s="135" t="s">
        <v>1131</v>
      </c>
      <c r="E1859" s="156">
        <v>64839</v>
      </c>
      <c r="F1859" s="155" t="s">
        <v>642</v>
      </c>
      <c r="G1859" s="114" t="s">
        <v>1259</v>
      </c>
      <c r="H1859" s="133">
        <v>1</v>
      </c>
      <c r="I1859" s="155"/>
      <c r="J1859" s="112"/>
      <c r="K1859" s="112">
        <v>1</v>
      </c>
      <c r="L1859" s="133"/>
      <c r="M1859" s="134" t="s">
        <v>290</v>
      </c>
      <c r="N1859" s="154">
        <v>64860</v>
      </c>
    </row>
    <row r="1860" spans="1:14" s="170" customFormat="1" ht="23.25" customHeight="1" x14ac:dyDescent="0.45">
      <c r="A1860" s="106">
        <v>1855</v>
      </c>
      <c r="B1860" s="111" t="s">
        <v>2434</v>
      </c>
      <c r="C1860" s="146">
        <v>42</v>
      </c>
      <c r="D1860" s="135" t="s">
        <v>1085</v>
      </c>
      <c r="E1860" s="156">
        <v>64839</v>
      </c>
      <c r="F1860" s="155" t="s">
        <v>642</v>
      </c>
      <c r="G1860" s="114" t="s">
        <v>1259</v>
      </c>
      <c r="H1860" s="133">
        <v>1</v>
      </c>
      <c r="I1860" s="155"/>
      <c r="J1860" s="112"/>
      <c r="K1860" s="112">
        <v>1</v>
      </c>
      <c r="L1860" s="133"/>
      <c r="M1860" s="134" t="s">
        <v>290</v>
      </c>
      <c r="N1860" s="154">
        <v>64860</v>
      </c>
    </row>
    <row r="1861" spans="1:14" s="170" customFormat="1" ht="23.25" customHeight="1" x14ac:dyDescent="0.45">
      <c r="A1861" s="106">
        <v>1856</v>
      </c>
      <c r="B1861" s="111" t="s">
        <v>2435</v>
      </c>
      <c r="C1861" s="146">
        <v>23</v>
      </c>
      <c r="D1861" s="135" t="s">
        <v>1043</v>
      </c>
      <c r="E1861" s="156">
        <v>64839</v>
      </c>
      <c r="F1861" s="155" t="s">
        <v>642</v>
      </c>
      <c r="G1861" s="114" t="s">
        <v>1259</v>
      </c>
      <c r="H1861" s="133">
        <v>1</v>
      </c>
      <c r="I1861" s="155"/>
      <c r="J1861" s="112"/>
      <c r="K1861" s="112">
        <v>1</v>
      </c>
      <c r="L1861" s="133"/>
      <c r="M1861" s="134" t="s">
        <v>290</v>
      </c>
      <c r="N1861" s="154">
        <v>64860</v>
      </c>
    </row>
    <row r="1862" spans="1:14" s="170" customFormat="1" ht="23.25" customHeight="1" x14ac:dyDescent="0.45">
      <c r="A1862" s="106">
        <v>1857</v>
      </c>
      <c r="B1862" s="111" t="s">
        <v>2436</v>
      </c>
      <c r="C1862" s="146">
        <v>35</v>
      </c>
      <c r="D1862" s="135" t="s">
        <v>1042</v>
      </c>
      <c r="E1862" s="156">
        <v>64839</v>
      </c>
      <c r="F1862" s="155" t="s">
        <v>642</v>
      </c>
      <c r="G1862" s="114" t="s">
        <v>1259</v>
      </c>
      <c r="H1862" s="133">
        <v>1</v>
      </c>
      <c r="I1862" s="155"/>
      <c r="J1862" s="112"/>
      <c r="K1862" s="112">
        <v>1</v>
      </c>
      <c r="L1862" s="133"/>
      <c r="M1862" s="134" t="s">
        <v>290</v>
      </c>
      <c r="N1862" s="154">
        <v>64860</v>
      </c>
    </row>
    <row r="1863" spans="1:14" s="170" customFormat="1" ht="23.25" customHeight="1" x14ac:dyDescent="0.45">
      <c r="A1863" s="106">
        <v>1858</v>
      </c>
      <c r="B1863" s="111" t="s">
        <v>2437</v>
      </c>
      <c r="C1863" s="146">
        <v>40</v>
      </c>
      <c r="D1863" s="135" t="s">
        <v>2432</v>
      </c>
      <c r="E1863" s="156">
        <v>64839</v>
      </c>
      <c r="F1863" s="155" t="s">
        <v>642</v>
      </c>
      <c r="G1863" s="114" t="s">
        <v>1259</v>
      </c>
      <c r="H1863" s="133">
        <v>1</v>
      </c>
      <c r="I1863" s="155"/>
      <c r="J1863" s="112"/>
      <c r="K1863" s="112">
        <v>1</v>
      </c>
      <c r="L1863" s="133"/>
      <c r="M1863" s="134" t="s">
        <v>290</v>
      </c>
      <c r="N1863" s="154">
        <v>64860</v>
      </c>
    </row>
    <row r="1864" spans="1:14" s="170" customFormat="1" ht="23.25" customHeight="1" x14ac:dyDescent="0.45">
      <c r="A1864" s="106">
        <v>1859</v>
      </c>
      <c r="B1864" s="111" t="s">
        <v>2438</v>
      </c>
      <c r="C1864" s="146">
        <v>35</v>
      </c>
      <c r="D1864" s="135" t="s">
        <v>2432</v>
      </c>
      <c r="E1864" s="156">
        <v>64839</v>
      </c>
      <c r="F1864" s="155" t="s">
        <v>642</v>
      </c>
      <c r="G1864" s="114" t="s">
        <v>1259</v>
      </c>
      <c r="H1864" s="133">
        <v>1</v>
      </c>
      <c r="I1864" s="155"/>
      <c r="J1864" s="112"/>
      <c r="K1864" s="112">
        <v>1</v>
      </c>
      <c r="L1864" s="133"/>
      <c r="M1864" s="134" t="s">
        <v>290</v>
      </c>
      <c r="N1864" s="154">
        <v>64860</v>
      </c>
    </row>
    <row r="1865" spans="1:14" s="170" customFormat="1" ht="23.25" customHeight="1" x14ac:dyDescent="0.45">
      <c r="A1865" s="106">
        <v>1860</v>
      </c>
      <c r="B1865" s="111" t="s">
        <v>2439</v>
      </c>
      <c r="C1865" s="146">
        <v>31</v>
      </c>
      <c r="D1865" s="135" t="s">
        <v>2432</v>
      </c>
      <c r="E1865" s="156">
        <v>64839</v>
      </c>
      <c r="F1865" s="155" t="s">
        <v>642</v>
      </c>
      <c r="G1865" s="114" t="s">
        <v>1259</v>
      </c>
      <c r="H1865" s="133">
        <v>1</v>
      </c>
      <c r="I1865" s="155"/>
      <c r="J1865" s="112"/>
      <c r="K1865" s="112">
        <v>1</v>
      </c>
      <c r="L1865" s="133"/>
      <c r="M1865" s="134" t="s">
        <v>290</v>
      </c>
      <c r="N1865" s="154">
        <v>64860</v>
      </c>
    </row>
    <row r="1866" spans="1:14" s="170" customFormat="1" ht="23.25" customHeight="1" x14ac:dyDescent="0.45">
      <c r="A1866" s="106">
        <v>1861</v>
      </c>
      <c r="B1866" s="111" t="s">
        <v>2440</v>
      </c>
      <c r="C1866" s="146">
        <v>39</v>
      </c>
      <c r="D1866" s="135" t="s">
        <v>2357</v>
      </c>
      <c r="E1866" s="156">
        <v>64839</v>
      </c>
      <c r="F1866" s="155" t="s">
        <v>642</v>
      </c>
      <c r="G1866" s="114" t="s">
        <v>1259</v>
      </c>
      <c r="H1866" s="133">
        <v>1</v>
      </c>
      <c r="I1866" s="155"/>
      <c r="J1866" s="112"/>
      <c r="K1866" s="112">
        <v>1</v>
      </c>
      <c r="L1866" s="133"/>
      <c r="M1866" s="134" t="s">
        <v>290</v>
      </c>
      <c r="N1866" s="154">
        <v>64860</v>
      </c>
    </row>
    <row r="1867" spans="1:14" s="170" customFormat="1" ht="23.25" customHeight="1" x14ac:dyDescent="0.45">
      <c r="A1867" s="106">
        <v>1862</v>
      </c>
      <c r="B1867" s="111" t="s">
        <v>2441</v>
      </c>
      <c r="C1867" s="146">
        <v>31</v>
      </c>
      <c r="D1867" s="135" t="s">
        <v>861</v>
      </c>
      <c r="E1867" s="156">
        <v>64839</v>
      </c>
      <c r="F1867" s="155" t="s">
        <v>642</v>
      </c>
      <c r="G1867" s="114" t="s">
        <v>1259</v>
      </c>
      <c r="H1867" s="133">
        <v>1</v>
      </c>
      <c r="I1867" s="155"/>
      <c r="J1867" s="112"/>
      <c r="K1867" s="133">
        <v>1</v>
      </c>
      <c r="L1867" s="133"/>
      <c r="M1867" s="134" t="s">
        <v>290</v>
      </c>
      <c r="N1867" s="154">
        <v>64857</v>
      </c>
    </row>
    <row r="1868" spans="1:14" s="170" customFormat="1" ht="23.25" customHeight="1" x14ac:dyDescent="0.45">
      <c r="A1868" s="106">
        <v>1863</v>
      </c>
      <c r="B1868" s="111" t="s">
        <v>2442</v>
      </c>
      <c r="C1868" s="146">
        <v>24</v>
      </c>
      <c r="D1868" s="135" t="s">
        <v>861</v>
      </c>
      <c r="E1868" s="156">
        <v>64839</v>
      </c>
      <c r="F1868" s="155" t="s">
        <v>642</v>
      </c>
      <c r="G1868" s="114" t="s">
        <v>1259</v>
      </c>
      <c r="H1868" s="133">
        <v>1</v>
      </c>
      <c r="I1868" s="155"/>
      <c r="J1868" s="112"/>
      <c r="K1868" s="133">
        <v>1</v>
      </c>
      <c r="L1868" s="133"/>
      <c r="M1868" s="134" t="s">
        <v>290</v>
      </c>
      <c r="N1868" s="154">
        <v>64857</v>
      </c>
    </row>
    <row r="1869" spans="1:14" s="170" customFormat="1" ht="23.25" customHeight="1" x14ac:dyDescent="0.45">
      <c r="A1869" s="106">
        <v>1864</v>
      </c>
      <c r="B1869" s="111" t="s">
        <v>2443</v>
      </c>
      <c r="C1869" s="146">
        <v>30</v>
      </c>
      <c r="D1869" s="135" t="s">
        <v>861</v>
      </c>
      <c r="E1869" s="156">
        <v>64839</v>
      </c>
      <c r="F1869" s="155" t="s">
        <v>642</v>
      </c>
      <c r="G1869" s="114" t="s">
        <v>1259</v>
      </c>
      <c r="H1869" s="133">
        <v>1</v>
      </c>
      <c r="I1869" s="155"/>
      <c r="J1869" s="112"/>
      <c r="K1869" s="133">
        <v>1</v>
      </c>
      <c r="L1869" s="133"/>
      <c r="M1869" s="134" t="s">
        <v>290</v>
      </c>
      <c r="N1869" s="154">
        <v>64857</v>
      </c>
    </row>
    <row r="1870" spans="1:14" s="170" customFormat="1" ht="23.25" customHeight="1" x14ac:dyDescent="0.45">
      <c r="A1870" s="106">
        <v>1865</v>
      </c>
      <c r="B1870" s="111" t="s">
        <v>2060</v>
      </c>
      <c r="C1870" s="146">
        <v>28</v>
      </c>
      <c r="D1870" s="135" t="s">
        <v>861</v>
      </c>
      <c r="E1870" s="156">
        <v>64839</v>
      </c>
      <c r="F1870" s="155" t="s">
        <v>642</v>
      </c>
      <c r="G1870" s="114" t="s">
        <v>1259</v>
      </c>
      <c r="H1870" s="133">
        <v>1</v>
      </c>
      <c r="I1870" s="155"/>
      <c r="J1870" s="112"/>
      <c r="K1870" s="133">
        <v>1</v>
      </c>
      <c r="L1870" s="133"/>
      <c r="M1870" s="134" t="s">
        <v>290</v>
      </c>
      <c r="N1870" s="154">
        <v>64857</v>
      </c>
    </row>
    <row r="1871" spans="1:14" s="170" customFormat="1" ht="23.25" customHeight="1" x14ac:dyDescent="0.45">
      <c r="A1871" s="106">
        <v>1866</v>
      </c>
      <c r="B1871" s="111" t="s">
        <v>2444</v>
      </c>
      <c r="C1871" s="146">
        <v>42</v>
      </c>
      <c r="D1871" s="135" t="s">
        <v>861</v>
      </c>
      <c r="E1871" s="156">
        <v>64839</v>
      </c>
      <c r="F1871" s="155" t="s">
        <v>642</v>
      </c>
      <c r="G1871" s="114" t="s">
        <v>1259</v>
      </c>
      <c r="H1871" s="133">
        <v>1</v>
      </c>
      <c r="I1871" s="155"/>
      <c r="J1871" s="112"/>
      <c r="K1871" s="133">
        <v>1</v>
      </c>
      <c r="L1871" s="133"/>
      <c r="M1871" s="134" t="s">
        <v>290</v>
      </c>
      <c r="N1871" s="154">
        <v>64857</v>
      </c>
    </row>
    <row r="1872" spans="1:14" s="170" customFormat="1" ht="23.25" customHeight="1" x14ac:dyDescent="0.45">
      <c r="A1872" s="106">
        <v>1867</v>
      </c>
      <c r="B1872" s="111" t="s">
        <v>2445</v>
      </c>
      <c r="C1872" s="146">
        <v>32</v>
      </c>
      <c r="D1872" s="135" t="s">
        <v>861</v>
      </c>
      <c r="E1872" s="156">
        <v>64839</v>
      </c>
      <c r="F1872" s="155" t="s">
        <v>642</v>
      </c>
      <c r="G1872" s="114" t="s">
        <v>1259</v>
      </c>
      <c r="H1872" s="133">
        <v>1</v>
      </c>
      <c r="I1872" s="155"/>
      <c r="J1872" s="112"/>
      <c r="K1872" s="133">
        <v>1</v>
      </c>
      <c r="L1872" s="133"/>
      <c r="M1872" s="134" t="s">
        <v>290</v>
      </c>
      <c r="N1872" s="154">
        <v>64857</v>
      </c>
    </row>
    <row r="1873" spans="1:14" s="170" customFormat="1" ht="23.25" customHeight="1" x14ac:dyDescent="0.45">
      <c r="A1873" s="106">
        <v>1868</v>
      </c>
      <c r="B1873" s="111" t="s">
        <v>2446</v>
      </c>
      <c r="C1873" s="146">
        <v>31</v>
      </c>
      <c r="D1873" s="135" t="s">
        <v>1187</v>
      </c>
      <c r="E1873" s="156">
        <v>64839</v>
      </c>
      <c r="F1873" s="155" t="s">
        <v>642</v>
      </c>
      <c r="G1873" s="114" t="s">
        <v>1259</v>
      </c>
      <c r="H1873" s="133">
        <v>1</v>
      </c>
      <c r="I1873" s="155"/>
      <c r="J1873" s="112"/>
      <c r="K1873" s="133">
        <v>1</v>
      </c>
      <c r="L1873" s="133"/>
      <c r="M1873" s="134" t="s">
        <v>290</v>
      </c>
      <c r="N1873" s="154">
        <v>64857</v>
      </c>
    </row>
    <row r="1874" spans="1:14" s="170" customFormat="1" ht="23.25" customHeight="1" x14ac:dyDescent="0.45">
      <c r="A1874" s="106">
        <v>1869</v>
      </c>
      <c r="B1874" s="111" t="s">
        <v>2447</v>
      </c>
      <c r="C1874" s="146">
        <v>26</v>
      </c>
      <c r="D1874" s="135" t="s">
        <v>861</v>
      </c>
      <c r="E1874" s="156">
        <v>64839</v>
      </c>
      <c r="F1874" s="155" t="s">
        <v>642</v>
      </c>
      <c r="G1874" s="114" t="s">
        <v>1259</v>
      </c>
      <c r="H1874" s="133">
        <v>1</v>
      </c>
      <c r="I1874" s="155"/>
      <c r="J1874" s="112"/>
      <c r="K1874" s="133">
        <v>1</v>
      </c>
      <c r="L1874" s="133"/>
      <c r="M1874" s="134" t="s">
        <v>290</v>
      </c>
      <c r="N1874" s="154">
        <v>64857</v>
      </c>
    </row>
    <row r="1875" spans="1:14" s="170" customFormat="1" ht="23.25" customHeight="1" x14ac:dyDescent="0.45">
      <c r="A1875" s="106">
        <v>1870</v>
      </c>
      <c r="B1875" s="111" t="s">
        <v>2448</v>
      </c>
      <c r="C1875" s="146">
        <v>31</v>
      </c>
      <c r="D1875" s="135" t="s">
        <v>861</v>
      </c>
      <c r="E1875" s="156">
        <v>64839</v>
      </c>
      <c r="F1875" s="155" t="s">
        <v>642</v>
      </c>
      <c r="G1875" s="114" t="s">
        <v>1259</v>
      </c>
      <c r="H1875" s="133">
        <v>1</v>
      </c>
      <c r="I1875" s="155"/>
      <c r="J1875" s="112"/>
      <c r="K1875" s="133">
        <v>1</v>
      </c>
      <c r="L1875" s="133"/>
      <c r="M1875" s="134" t="s">
        <v>290</v>
      </c>
      <c r="N1875" s="154">
        <v>64857</v>
      </c>
    </row>
    <row r="1876" spans="1:14" s="170" customFormat="1" ht="23.25" customHeight="1" x14ac:dyDescent="0.45">
      <c r="A1876" s="106">
        <v>1871</v>
      </c>
      <c r="B1876" s="111" t="s">
        <v>2449</v>
      </c>
      <c r="C1876" s="146">
        <v>63</v>
      </c>
      <c r="D1876" s="135" t="s">
        <v>1029</v>
      </c>
      <c r="E1876" s="156">
        <v>64839</v>
      </c>
      <c r="F1876" s="155" t="s">
        <v>642</v>
      </c>
      <c r="G1876" s="114" t="s">
        <v>1259</v>
      </c>
      <c r="H1876" s="133">
        <v>1</v>
      </c>
      <c r="I1876" s="155"/>
      <c r="J1876" s="112"/>
      <c r="K1876" s="133">
        <v>1</v>
      </c>
      <c r="L1876" s="133"/>
      <c r="M1876" s="134" t="s">
        <v>290</v>
      </c>
      <c r="N1876" s="154">
        <v>64857</v>
      </c>
    </row>
    <row r="1877" spans="1:14" s="170" customFormat="1" ht="23.25" customHeight="1" x14ac:dyDescent="0.45">
      <c r="A1877" s="106">
        <v>1872</v>
      </c>
      <c r="B1877" s="111" t="s">
        <v>2450</v>
      </c>
      <c r="C1877" s="146">
        <v>65</v>
      </c>
      <c r="D1877" s="135" t="s">
        <v>861</v>
      </c>
      <c r="E1877" s="156">
        <v>64839</v>
      </c>
      <c r="F1877" s="155" t="s">
        <v>642</v>
      </c>
      <c r="G1877" s="114" t="s">
        <v>1259</v>
      </c>
      <c r="H1877" s="133">
        <v>1</v>
      </c>
      <c r="I1877" s="155"/>
      <c r="J1877" s="112"/>
      <c r="K1877" s="133">
        <v>1</v>
      </c>
      <c r="L1877" s="133"/>
      <c r="M1877" s="134" t="s">
        <v>290</v>
      </c>
      <c r="N1877" s="154">
        <v>64857</v>
      </c>
    </row>
    <row r="1878" spans="1:14" s="170" customFormat="1" ht="23.25" customHeight="1" x14ac:dyDescent="0.45">
      <c r="A1878" s="106">
        <v>1873</v>
      </c>
      <c r="B1878" s="111" t="s">
        <v>2451</v>
      </c>
      <c r="C1878" s="146">
        <v>21</v>
      </c>
      <c r="D1878" s="135" t="s">
        <v>587</v>
      </c>
      <c r="E1878" s="156">
        <v>64839</v>
      </c>
      <c r="F1878" s="155" t="s">
        <v>642</v>
      </c>
      <c r="G1878" s="114" t="s">
        <v>1259</v>
      </c>
      <c r="H1878" s="133">
        <v>1</v>
      </c>
      <c r="I1878" s="155"/>
      <c r="J1878" s="112"/>
      <c r="K1878" s="133">
        <v>1</v>
      </c>
      <c r="L1878" s="133"/>
      <c r="M1878" s="134" t="s">
        <v>290</v>
      </c>
      <c r="N1878" s="154">
        <v>64857</v>
      </c>
    </row>
    <row r="1879" spans="1:14" s="170" customFormat="1" ht="23.25" customHeight="1" x14ac:dyDescent="0.45">
      <c r="A1879" s="106">
        <v>1874</v>
      </c>
      <c r="B1879" s="111" t="s">
        <v>2452</v>
      </c>
      <c r="C1879" s="146">
        <v>23</v>
      </c>
      <c r="D1879" s="135" t="s">
        <v>2207</v>
      </c>
      <c r="E1879" s="156">
        <v>64839</v>
      </c>
      <c r="F1879" s="155" t="s">
        <v>642</v>
      </c>
      <c r="G1879" s="114" t="s">
        <v>1259</v>
      </c>
      <c r="H1879" s="133">
        <v>1</v>
      </c>
      <c r="I1879" s="155"/>
      <c r="J1879" s="112"/>
      <c r="K1879" s="133">
        <v>1</v>
      </c>
      <c r="L1879" s="133"/>
      <c r="M1879" s="134" t="s">
        <v>290</v>
      </c>
      <c r="N1879" s="154">
        <v>64857</v>
      </c>
    </row>
    <row r="1880" spans="1:14" s="170" customFormat="1" ht="23.25" customHeight="1" x14ac:dyDescent="0.45">
      <c r="A1880" s="106">
        <v>1875</v>
      </c>
      <c r="B1880" s="111" t="s">
        <v>2453</v>
      </c>
      <c r="C1880" s="146">
        <v>43</v>
      </c>
      <c r="D1880" s="135" t="s">
        <v>861</v>
      </c>
      <c r="E1880" s="156">
        <v>64839</v>
      </c>
      <c r="F1880" s="155" t="s">
        <v>642</v>
      </c>
      <c r="G1880" s="114" t="s">
        <v>1259</v>
      </c>
      <c r="H1880" s="133">
        <v>1</v>
      </c>
      <c r="I1880" s="155"/>
      <c r="J1880" s="112"/>
      <c r="K1880" s="133">
        <v>1</v>
      </c>
      <c r="L1880" s="133"/>
      <c r="M1880" s="134" t="s">
        <v>290</v>
      </c>
      <c r="N1880" s="154">
        <v>64857</v>
      </c>
    </row>
    <row r="1881" spans="1:14" s="170" customFormat="1" ht="23.25" customHeight="1" x14ac:dyDescent="0.45">
      <c r="A1881" s="106">
        <v>1876</v>
      </c>
      <c r="B1881" s="111" t="s">
        <v>2454</v>
      </c>
      <c r="C1881" s="146">
        <v>53</v>
      </c>
      <c r="D1881" s="135" t="s">
        <v>2199</v>
      </c>
      <c r="E1881" s="156">
        <v>64839</v>
      </c>
      <c r="F1881" s="155" t="s">
        <v>642</v>
      </c>
      <c r="G1881" s="114" t="s">
        <v>1259</v>
      </c>
      <c r="H1881" s="133">
        <v>1</v>
      </c>
      <c r="I1881" s="155"/>
      <c r="J1881" s="112"/>
      <c r="K1881" s="133">
        <v>1</v>
      </c>
      <c r="L1881" s="133"/>
      <c r="M1881" s="134" t="s">
        <v>290</v>
      </c>
      <c r="N1881" s="154">
        <v>64857</v>
      </c>
    </row>
    <row r="1882" spans="1:14" s="170" customFormat="1" ht="23.25" customHeight="1" x14ac:dyDescent="0.45">
      <c r="A1882" s="106">
        <v>1877</v>
      </c>
      <c r="B1882" s="111" t="s">
        <v>2455</v>
      </c>
      <c r="C1882" s="146">
        <v>37</v>
      </c>
      <c r="D1882" s="135" t="s">
        <v>2205</v>
      </c>
      <c r="E1882" s="156">
        <v>64839</v>
      </c>
      <c r="F1882" s="155" t="s">
        <v>642</v>
      </c>
      <c r="G1882" s="114" t="s">
        <v>1259</v>
      </c>
      <c r="H1882" s="133">
        <v>1</v>
      </c>
      <c r="I1882" s="155"/>
      <c r="J1882" s="112"/>
      <c r="K1882" s="133">
        <v>1</v>
      </c>
      <c r="L1882" s="133"/>
      <c r="M1882" s="134" t="s">
        <v>290</v>
      </c>
      <c r="N1882" s="154">
        <v>64857</v>
      </c>
    </row>
    <row r="1883" spans="1:14" s="170" customFormat="1" ht="23.25" customHeight="1" x14ac:dyDescent="0.45">
      <c r="A1883" s="106">
        <v>1878</v>
      </c>
      <c r="B1883" s="111" t="s">
        <v>2456</v>
      </c>
      <c r="C1883" s="146">
        <v>28</v>
      </c>
      <c r="D1883" s="135" t="s">
        <v>1594</v>
      </c>
      <c r="E1883" s="156">
        <v>64839</v>
      </c>
      <c r="F1883" s="155" t="s">
        <v>642</v>
      </c>
      <c r="G1883" s="114" t="s">
        <v>1259</v>
      </c>
      <c r="H1883" s="133">
        <v>1</v>
      </c>
      <c r="I1883" s="155"/>
      <c r="J1883" s="112"/>
      <c r="K1883" s="133">
        <v>1</v>
      </c>
      <c r="L1883" s="133"/>
      <c r="M1883" s="134" t="s">
        <v>290</v>
      </c>
      <c r="N1883" s="154">
        <v>64857</v>
      </c>
    </row>
    <row r="1884" spans="1:14" s="170" customFormat="1" ht="23.25" customHeight="1" x14ac:dyDescent="0.45">
      <c r="A1884" s="106">
        <v>1879</v>
      </c>
      <c r="B1884" s="111" t="s">
        <v>2457</v>
      </c>
      <c r="C1884" s="146">
        <v>30</v>
      </c>
      <c r="D1884" s="135" t="s">
        <v>2205</v>
      </c>
      <c r="E1884" s="156">
        <v>64839</v>
      </c>
      <c r="F1884" s="155" t="s">
        <v>642</v>
      </c>
      <c r="G1884" s="114" t="s">
        <v>1259</v>
      </c>
      <c r="H1884" s="133">
        <v>1</v>
      </c>
      <c r="I1884" s="155"/>
      <c r="J1884" s="112"/>
      <c r="K1884" s="133">
        <v>1</v>
      </c>
      <c r="L1884" s="133"/>
      <c r="M1884" s="134" t="s">
        <v>290</v>
      </c>
      <c r="N1884" s="154">
        <v>64857</v>
      </c>
    </row>
    <row r="1885" spans="1:14" s="170" customFormat="1" ht="23.25" customHeight="1" x14ac:dyDescent="0.45">
      <c r="A1885" s="106">
        <v>1880</v>
      </c>
      <c r="B1885" s="111" t="s">
        <v>2474</v>
      </c>
      <c r="C1885" s="146">
        <v>39</v>
      </c>
      <c r="D1885" s="135" t="s">
        <v>2458</v>
      </c>
      <c r="E1885" s="156">
        <v>64839</v>
      </c>
      <c r="F1885" s="155" t="s">
        <v>642</v>
      </c>
      <c r="G1885" s="114" t="s">
        <v>1259</v>
      </c>
      <c r="H1885" s="133">
        <v>1</v>
      </c>
      <c r="I1885" s="155"/>
      <c r="J1885" s="112"/>
      <c r="K1885" s="133">
        <v>1</v>
      </c>
      <c r="L1885" s="133"/>
      <c r="M1885" s="134" t="s">
        <v>290</v>
      </c>
      <c r="N1885" s="154">
        <v>64857</v>
      </c>
    </row>
    <row r="1886" spans="1:14" s="170" customFormat="1" ht="23.25" customHeight="1" x14ac:dyDescent="0.45">
      <c r="A1886" s="106">
        <v>1881</v>
      </c>
      <c r="B1886" s="111" t="s">
        <v>2473</v>
      </c>
      <c r="C1886" s="146">
        <v>34</v>
      </c>
      <c r="D1886" s="135" t="s">
        <v>2460</v>
      </c>
      <c r="E1886" s="156">
        <v>64839</v>
      </c>
      <c r="F1886" s="155" t="s">
        <v>642</v>
      </c>
      <c r="G1886" s="114" t="s">
        <v>1259</v>
      </c>
      <c r="H1886" s="133">
        <v>1</v>
      </c>
      <c r="I1886" s="155"/>
      <c r="J1886" s="112"/>
      <c r="K1886" s="133">
        <v>1</v>
      </c>
      <c r="L1886" s="133"/>
      <c r="M1886" s="134" t="s">
        <v>290</v>
      </c>
      <c r="N1886" s="154">
        <v>64857</v>
      </c>
    </row>
    <row r="1887" spans="1:14" s="170" customFormat="1" ht="23.25" customHeight="1" x14ac:dyDescent="0.45">
      <c r="A1887" s="106">
        <v>1882</v>
      </c>
      <c r="B1887" s="111" t="s">
        <v>2459</v>
      </c>
      <c r="C1887" s="146">
        <v>34</v>
      </c>
      <c r="D1887" s="135" t="s">
        <v>2460</v>
      </c>
      <c r="E1887" s="156">
        <v>64839</v>
      </c>
      <c r="F1887" s="155" t="s">
        <v>642</v>
      </c>
      <c r="G1887" s="114" t="s">
        <v>1259</v>
      </c>
      <c r="H1887" s="133">
        <v>1</v>
      </c>
      <c r="I1887" s="155"/>
      <c r="J1887" s="112"/>
      <c r="K1887" s="133">
        <v>1</v>
      </c>
      <c r="L1887" s="133"/>
      <c r="M1887" s="134" t="s">
        <v>290</v>
      </c>
      <c r="N1887" s="154">
        <v>64857</v>
      </c>
    </row>
    <row r="1888" spans="1:14" s="170" customFormat="1" ht="23.25" customHeight="1" x14ac:dyDescent="0.45">
      <c r="A1888" s="106">
        <v>1883</v>
      </c>
      <c r="B1888" s="111" t="s">
        <v>2461</v>
      </c>
      <c r="C1888" s="146">
        <v>41</v>
      </c>
      <c r="D1888" s="135" t="s">
        <v>2192</v>
      </c>
      <c r="E1888" s="156">
        <v>64839</v>
      </c>
      <c r="F1888" s="155" t="s">
        <v>642</v>
      </c>
      <c r="G1888" s="114" t="s">
        <v>1259</v>
      </c>
      <c r="H1888" s="133">
        <v>1</v>
      </c>
      <c r="I1888" s="155"/>
      <c r="J1888" s="112"/>
      <c r="K1888" s="133">
        <v>1</v>
      </c>
      <c r="L1888" s="133"/>
      <c r="M1888" s="134" t="s">
        <v>290</v>
      </c>
      <c r="N1888" s="154">
        <v>64855</v>
      </c>
    </row>
    <row r="1889" spans="1:14" s="170" customFormat="1" ht="23.25" customHeight="1" x14ac:dyDescent="0.45">
      <c r="A1889" s="106">
        <v>1884</v>
      </c>
      <c r="B1889" s="111" t="s">
        <v>2462</v>
      </c>
      <c r="C1889" s="146">
        <v>18</v>
      </c>
      <c r="D1889" s="135" t="s">
        <v>2192</v>
      </c>
      <c r="E1889" s="156">
        <v>64839</v>
      </c>
      <c r="F1889" s="155" t="s">
        <v>642</v>
      </c>
      <c r="G1889" s="114" t="s">
        <v>1259</v>
      </c>
      <c r="H1889" s="133">
        <v>1</v>
      </c>
      <c r="I1889" s="155"/>
      <c r="J1889" s="112"/>
      <c r="K1889" s="133">
        <v>1</v>
      </c>
      <c r="L1889" s="133"/>
      <c r="M1889" s="134" t="s">
        <v>290</v>
      </c>
      <c r="N1889" s="154">
        <v>64855</v>
      </c>
    </row>
    <row r="1890" spans="1:14" s="170" customFormat="1" ht="23.25" customHeight="1" x14ac:dyDescent="0.45">
      <c r="A1890" s="106">
        <v>1885</v>
      </c>
      <c r="B1890" s="111" t="s">
        <v>2463</v>
      </c>
      <c r="C1890" s="146">
        <v>65</v>
      </c>
      <c r="D1890" s="135" t="s">
        <v>2464</v>
      </c>
      <c r="E1890" s="156">
        <v>64839</v>
      </c>
      <c r="F1890" s="155" t="s">
        <v>642</v>
      </c>
      <c r="G1890" s="114" t="s">
        <v>1259</v>
      </c>
      <c r="H1890" s="133">
        <v>1</v>
      </c>
      <c r="I1890" s="155"/>
      <c r="J1890" s="112"/>
      <c r="K1890" s="112">
        <v>1</v>
      </c>
      <c r="L1890" s="133"/>
      <c r="M1890" s="134" t="s">
        <v>290</v>
      </c>
      <c r="N1890" s="154">
        <v>64860</v>
      </c>
    </row>
    <row r="1891" spans="1:14" s="170" customFormat="1" ht="23.25" customHeight="1" x14ac:dyDescent="0.45">
      <c r="A1891" s="106">
        <v>1886</v>
      </c>
      <c r="B1891" s="111" t="s">
        <v>2465</v>
      </c>
      <c r="C1891" s="146">
        <v>8</v>
      </c>
      <c r="D1891" s="135" t="s">
        <v>2216</v>
      </c>
      <c r="E1891" s="156">
        <v>64839</v>
      </c>
      <c r="F1891" s="155" t="s">
        <v>642</v>
      </c>
      <c r="G1891" s="114" t="s">
        <v>1259</v>
      </c>
      <c r="H1891" s="133">
        <v>1</v>
      </c>
      <c r="I1891" s="155"/>
      <c r="J1891" s="112"/>
      <c r="K1891" s="112">
        <v>1</v>
      </c>
      <c r="L1891" s="133"/>
      <c r="M1891" s="134" t="s">
        <v>290</v>
      </c>
      <c r="N1891" s="154">
        <v>64860</v>
      </c>
    </row>
    <row r="1892" spans="1:14" s="237" customFormat="1" ht="23.25" customHeight="1" x14ac:dyDescent="0.45">
      <c r="A1892" s="106">
        <v>1887</v>
      </c>
      <c r="B1892" s="117" t="s">
        <v>2466</v>
      </c>
      <c r="C1892" s="211">
        <v>42</v>
      </c>
      <c r="D1892" s="137" t="s">
        <v>2218</v>
      </c>
      <c r="E1892" s="156">
        <v>64839</v>
      </c>
      <c r="F1892" s="212" t="s">
        <v>642</v>
      </c>
      <c r="G1892" s="127" t="s">
        <v>1259</v>
      </c>
      <c r="H1892" s="152">
        <v>1</v>
      </c>
      <c r="I1892" s="212"/>
      <c r="J1892" s="118"/>
      <c r="K1892" s="112">
        <v>1</v>
      </c>
      <c r="L1892" s="152"/>
      <c r="M1892" s="134" t="s">
        <v>290</v>
      </c>
      <c r="N1892" s="154">
        <v>64860</v>
      </c>
    </row>
    <row r="1893" spans="1:14" s="170" customFormat="1" ht="23.25" customHeight="1" x14ac:dyDescent="0.45">
      <c r="A1893" s="106">
        <v>1888</v>
      </c>
      <c r="B1893" s="111" t="s">
        <v>2467</v>
      </c>
      <c r="C1893" s="146">
        <v>31</v>
      </c>
      <c r="D1893" s="135" t="s">
        <v>2218</v>
      </c>
      <c r="E1893" s="156">
        <v>64839</v>
      </c>
      <c r="F1893" s="155" t="s">
        <v>642</v>
      </c>
      <c r="G1893" s="114" t="s">
        <v>1259</v>
      </c>
      <c r="H1893" s="133">
        <v>1</v>
      </c>
      <c r="I1893" s="155"/>
      <c r="J1893" s="112"/>
      <c r="K1893" s="112">
        <v>1</v>
      </c>
      <c r="L1893" s="133"/>
      <c r="M1893" s="134" t="s">
        <v>290</v>
      </c>
      <c r="N1893" s="154">
        <v>64860</v>
      </c>
    </row>
    <row r="1894" spans="1:14" s="170" customFormat="1" ht="23.25" customHeight="1" x14ac:dyDescent="0.45">
      <c r="A1894" s="106">
        <v>1889</v>
      </c>
      <c r="B1894" s="111" t="s">
        <v>2468</v>
      </c>
      <c r="C1894" s="146">
        <v>26</v>
      </c>
      <c r="D1894" s="135" t="s">
        <v>2469</v>
      </c>
      <c r="E1894" s="156">
        <v>64839</v>
      </c>
      <c r="F1894" s="155" t="s">
        <v>642</v>
      </c>
      <c r="G1894" s="114" t="s">
        <v>1259</v>
      </c>
      <c r="H1894" s="133">
        <v>1</v>
      </c>
      <c r="I1894" s="155"/>
      <c r="J1894" s="112"/>
      <c r="K1894" s="112">
        <v>1</v>
      </c>
      <c r="L1894" s="133"/>
      <c r="M1894" s="134" t="s">
        <v>290</v>
      </c>
      <c r="N1894" s="154">
        <v>64860</v>
      </c>
    </row>
    <row r="1895" spans="1:14" s="170" customFormat="1" ht="23.25" customHeight="1" x14ac:dyDescent="0.45">
      <c r="A1895" s="106">
        <v>1890</v>
      </c>
      <c r="B1895" s="111" t="s">
        <v>2470</v>
      </c>
      <c r="C1895" s="146">
        <v>21</v>
      </c>
      <c r="D1895" s="135" t="s">
        <v>1027</v>
      </c>
      <c r="E1895" s="156">
        <v>64839</v>
      </c>
      <c r="F1895" s="155" t="s">
        <v>642</v>
      </c>
      <c r="G1895" s="114" t="s">
        <v>1259</v>
      </c>
      <c r="H1895" s="133">
        <v>1</v>
      </c>
      <c r="I1895" s="155"/>
      <c r="J1895" s="112"/>
      <c r="K1895" s="133">
        <v>1</v>
      </c>
      <c r="L1895" s="133"/>
      <c r="M1895" s="134" t="s">
        <v>290</v>
      </c>
      <c r="N1895" s="154">
        <v>64855</v>
      </c>
    </row>
    <row r="1896" spans="1:14" s="170" customFormat="1" ht="23.25" customHeight="1" x14ac:dyDescent="0.45">
      <c r="A1896" s="106">
        <v>1891</v>
      </c>
      <c r="B1896" s="111" t="s">
        <v>2471</v>
      </c>
      <c r="C1896" s="146">
        <v>34</v>
      </c>
      <c r="D1896" s="135" t="s">
        <v>2472</v>
      </c>
      <c r="E1896" s="156">
        <v>64839</v>
      </c>
      <c r="F1896" s="155" t="s">
        <v>642</v>
      </c>
      <c r="G1896" s="114" t="s">
        <v>1259</v>
      </c>
      <c r="H1896" s="133">
        <v>1</v>
      </c>
      <c r="I1896" s="155"/>
      <c r="J1896" s="112"/>
      <c r="K1896" s="133">
        <v>1</v>
      </c>
      <c r="L1896" s="133"/>
      <c r="M1896" s="134" t="s">
        <v>290</v>
      </c>
      <c r="N1896" s="154">
        <v>64855</v>
      </c>
    </row>
    <row r="1897" spans="1:14" s="170" customFormat="1" ht="23.25" customHeight="1" x14ac:dyDescent="0.45">
      <c r="A1897" s="106">
        <v>1892</v>
      </c>
      <c r="B1897" s="111" t="s">
        <v>2475</v>
      </c>
      <c r="C1897" s="146">
        <v>39</v>
      </c>
      <c r="D1897" s="135" t="s">
        <v>2480</v>
      </c>
      <c r="E1897" s="156">
        <v>64840</v>
      </c>
      <c r="F1897" s="155" t="s">
        <v>642</v>
      </c>
      <c r="G1897" s="114" t="s">
        <v>1259</v>
      </c>
      <c r="H1897" s="133">
        <v>1</v>
      </c>
      <c r="I1897" s="155"/>
      <c r="J1897" s="112"/>
      <c r="K1897" s="112">
        <v>1</v>
      </c>
      <c r="L1897" s="133"/>
      <c r="M1897" s="134" t="s">
        <v>290</v>
      </c>
      <c r="N1897" s="154">
        <v>64860</v>
      </c>
    </row>
    <row r="1898" spans="1:14" s="170" customFormat="1" ht="23.25" customHeight="1" x14ac:dyDescent="0.45">
      <c r="A1898" s="106">
        <v>1893</v>
      </c>
      <c r="B1898" s="111" t="s">
        <v>2476</v>
      </c>
      <c r="C1898" s="146">
        <v>30</v>
      </c>
      <c r="D1898" s="135" t="s">
        <v>2171</v>
      </c>
      <c r="E1898" s="156">
        <v>64840</v>
      </c>
      <c r="F1898" s="155" t="s">
        <v>642</v>
      </c>
      <c r="G1898" s="114" t="s">
        <v>1259</v>
      </c>
      <c r="H1898" s="133">
        <v>1</v>
      </c>
      <c r="I1898" s="155"/>
      <c r="J1898" s="112"/>
      <c r="K1898" s="112">
        <v>1</v>
      </c>
      <c r="L1898" s="133"/>
      <c r="M1898" s="134" t="s">
        <v>290</v>
      </c>
      <c r="N1898" s="154">
        <v>64860</v>
      </c>
    </row>
    <row r="1899" spans="1:14" s="170" customFormat="1" ht="23.25" customHeight="1" x14ac:dyDescent="0.45">
      <c r="A1899" s="106">
        <v>1894</v>
      </c>
      <c r="B1899" s="111" t="s">
        <v>2477</v>
      </c>
      <c r="C1899" s="146">
        <v>45</v>
      </c>
      <c r="D1899" s="135" t="s">
        <v>2171</v>
      </c>
      <c r="E1899" s="156">
        <v>64840</v>
      </c>
      <c r="F1899" s="155" t="s">
        <v>642</v>
      </c>
      <c r="G1899" s="114" t="s">
        <v>1259</v>
      </c>
      <c r="H1899" s="133">
        <v>1</v>
      </c>
      <c r="I1899" s="155"/>
      <c r="J1899" s="112"/>
      <c r="K1899" s="112">
        <v>1</v>
      </c>
      <c r="L1899" s="133"/>
      <c r="M1899" s="134" t="s">
        <v>290</v>
      </c>
      <c r="N1899" s="154">
        <v>64860</v>
      </c>
    </row>
    <row r="1900" spans="1:14" s="170" customFormat="1" ht="23.25" customHeight="1" x14ac:dyDescent="0.45">
      <c r="A1900" s="106">
        <v>1895</v>
      </c>
      <c r="B1900" s="111" t="s">
        <v>2478</v>
      </c>
      <c r="C1900" s="146">
        <v>61</v>
      </c>
      <c r="D1900" s="135" t="s">
        <v>2480</v>
      </c>
      <c r="E1900" s="156">
        <v>64840</v>
      </c>
      <c r="F1900" s="155" t="s">
        <v>642</v>
      </c>
      <c r="G1900" s="114" t="s">
        <v>1259</v>
      </c>
      <c r="H1900" s="133">
        <v>1</v>
      </c>
      <c r="I1900" s="155"/>
      <c r="J1900" s="112"/>
      <c r="K1900" s="112">
        <v>1</v>
      </c>
      <c r="L1900" s="133"/>
      <c r="M1900" s="134" t="s">
        <v>290</v>
      </c>
      <c r="N1900" s="154">
        <v>64860</v>
      </c>
    </row>
    <row r="1901" spans="1:14" s="170" customFormat="1" ht="23.25" customHeight="1" x14ac:dyDescent="0.45">
      <c r="A1901" s="106">
        <v>1896</v>
      </c>
      <c r="B1901" s="111" t="s">
        <v>2479</v>
      </c>
      <c r="C1901" s="146">
        <v>28</v>
      </c>
      <c r="D1901" s="135" t="s">
        <v>2480</v>
      </c>
      <c r="E1901" s="156">
        <v>64840</v>
      </c>
      <c r="F1901" s="155" t="s">
        <v>642</v>
      </c>
      <c r="G1901" s="114" t="s">
        <v>1259</v>
      </c>
      <c r="H1901" s="133">
        <v>1</v>
      </c>
      <c r="I1901" s="155"/>
      <c r="J1901" s="112"/>
      <c r="K1901" s="112">
        <v>1</v>
      </c>
      <c r="L1901" s="133"/>
      <c r="M1901" s="134" t="s">
        <v>290</v>
      </c>
      <c r="N1901" s="154">
        <v>64860</v>
      </c>
    </row>
    <row r="1902" spans="1:14" s="170" customFormat="1" ht="23.25" customHeight="1" x14ac:dyDescent="0.45">
      <c r="A1902" s="106">
        <v>1897</v>
      </c>
      <c r="B1902" s="111" t="s">
        <v>2481</v>
      </c>
      <c r="C1902" s="146">
        <v>60</v>
      </c>
      <c r="D1902" s="135" t="s">
        <v>2171</v>
      </c>
      <c r="E1902" s="156">
        <v>64840</v>
      </c>
      <c r="F1902" s="155" t="s">
        <v>642</v>
      </c>
      <c r="G1902" s="114" t="s">
        <v>1259</v>
      </c>
      <c r="H1902" s="133">
        <v>1</v>
      </c>
      <c r="I1902" s="155"/>
      <c r="J1902" s="112"/>
      <c r="K1902" s="112">
        <v>1</v>
      </c>
      <c r="L1902" s="133"/>
      <c r="M1902" s="134" t="s">
        <v>290</v>
      </c>
      <c r="N1902" s="154">
        <v>64860</v>
      </c>
    </row>
    <row r="1903" spans="1:14" s="170" customFormat="1" ht="23.25" customHeight="1" x14ac:dyDescent="0.45">
      <c r="A1903" s="106">
        <v>1898</v>
      </c>
      <c r="B1903" s="111" t="s">
        <v>2482</v>
      </c>
      <c r="C1903" s="146">
        <v>32</v>
      </c>
      <c r="D1903" s="135" t="s">
        <v>2177</v>
      </c>
      <c r="E1903" s="156">
        <v>64840</v>
      </c>
      <c r="F1903" s="155" t="s">
        <v>642</v>
      </c>
      <c r="G1903" s="114" t="s">
        <v>1259</v>
      </c>
      <c r="H1903" s="133">
        <v>1</v>
      </c>
      <c r="I1903" s="155"/>
      <c r="J1903" s="112"/>
      <c r="K1903" s="112">
        <v>1</v>
      </c>
      <c r="L1903" s="133"/>
      <c r="M1903" s="134" t="s">
        <v>290</v>
      </c>
      <c r="N1903" s="154">
        <v>64860</v>
      </c>
    </row>
    <row r="1904" spans="1:14" s="170" customFormat="1" ht="23.25" customHeight="1" x14ac:dyDescent="0.45">
      <c r="A1904" s="106">
        <v>1899</v>
      </c>
      <c r="B1904" s="111" t="s">
        <v>2483</v>
      </c>
      <c r="C1904" s="146">
        <v>83</v>
      </c>
      <c r="D1904" s="135" t="s">
        <v>1256</v>
      </c>
      <c r="E1904" s="156">
        <v>64840</v>
      </c>
      <c r="F1904" s="155" t="s">
        <v>642</v>
      </c>
      <c r="G1904" s="114" t="s">
        <v>2361</v>
      </c>
      <c r="H1904" s="133">
        <v>1</v>
      </c>
      <c r="I1904" s="155"/>
      <c r="J1904" s="112"/>
      <c r="K1904" s="133">
        <v>1</v>
      </c>
      <c r="L1904" s="133"/>
      <c r="M1904" s="134" t="s">
        <v>290</v>
      </c>
      <c r="N1904" s="280">
        <v>64859</v>
      </c>
    </row>
    <row r="1905" spans="1:14" s="170" customFormat="1" ht="23.25" customHeight="1" x14ac:dyDescent="0.45">
      <c r="A1905" s="106">
        <v>1900</v>
      </c>
      <c r="B1905" s="111" t="s">
        <v>2484</v>
      </c>
      <c r="C1905" s="146">
        <v>84</v>
      </c>
      <c r="D1905" s="135" t="s">
        <v>1256</v>
      </c>
      <c r="E1905" s="156">
        <v>64840</v>
      </c>
      <c r="F1905" s="155" t="s">
        <v>642</v>
      </c>
      <c r="G1905" s="114" t="s">
        <v>2361</v>
      </c>
      <c r="H1905" s="133">
        <v>1</v>
      </c>
      <c r="I1905" s="155"/>
      <c r="J1905" s="112"/>
      <c r="K1905" s="133">
        <v>1</v>
      </c>
      <c r="L1905" s="133"/>
      <c r="M1905" s="134" t="s">
        <v>290</v>
      </c>
      <c r="N1905" s="280">
        <v>64859</v>
      </c>
    </row>
    <row r="1906" spans="1:14" s="170" customFormat="1" ht="23.25" customHeight="1" x14ac:dyDescent="0.45">
      <c r="A1906" s="106">
        <v>1901</v>
      </c>
      <c r="B1906" s="111" t="s">
        <v>2485</v>
      </c>
      <c r="C1906" s="146">
        <v>30</v>
      </c>
      <c r="D1906" s="135" t="s">
        <v>1256</v>
      </c>
      <c r="E1906" s="156">
        <v>64840</v>
      </c>
      <c r="F1906" s="155" t="s">
        <v>642</v>
      </c>
      <c r="G1906" s="114" t="s">
        <v>1259</v>
      </c>
      <c r="H1906" s="133">
        <v>1</v>
      </c>
      <c r="I1906" s="155"/>
      <c r="J1906" s="112"/>
      <c r="K1906" s="112">
        <v>1</v>
      </c>
      <c r="L1906" s="133"/>
      <c r="M1906" s="134" t="s">
        <v>290</v>
      </c>
      <c r="N1906" s="280">
        <v>64860</v>
      </c>
    </row>
    <row r="1907" spans="1:14" s="170" customFormat="1" ht="23.25" customHeight="1" x14ac:dyDescent="0.45">
      <c r="A1907" s="106">
        <v>1902</v>
      </c>
      <c r="B1907" s="111" t="s">
        <v>2486</v>
      </c>
      <c r="C1907" s="146">
        <v>30</v>
      </c>
      <c r="D1907" s="135" t="s">
        <v>2173</v>
      </c>
      <c r="E1907" s="156">
        <v>64840</v>
      </c>
      <c r="F1907" s="155" t="s">
        <v>642</v>
      </c>
      <c r="G1907" s="114" t="s">
        <v>1259</v>
      </c>
      <c r="H1907" s="133">
        <v>1</v>
      </c>
      <c r="I1907" s="155"/>
      <c r="J1907" s="112"/>
      <c r="K1907" s="112">
        <v>1</v>
      </c>
      <c r="L1907" s="133"/>
      <c r="M1907" s="134" t="s">
        <v>290</v>
      </c>
      <c r="N1907" s="280">
        <v>64860</v>
      </c>
    </row>
    <row r="1908" spans="1:14" s="170" customFormat="1" ht="23.25" customHeight="1" x14ac:dyDescent="0.45">
      <c r="A1908" s="106">
        <v>1903</v>
      </c>
      <c r="B1908" s="111" t="s">
        <v>2487</v>
      </c>
      <c r="C1908" s="146">
        <v>18</v>
      </c>
      <c r="D1908" s="135" t="s">
        <v>1381</v>
      </c>
      <c r="E1908" s="156">
        <v>64840</v>
      </c>
      <c r="F1908" s="155" t="s">
        <v>642</v>
      </c>
      <c r="G1908" s="114" t="s">
        <v>1259</v>
      </c>
      <c r="H1908" s="133">
        <v>1</v>
      </c>
      <c r="I1908" s="155"/>
      <c r="J1908" s="112"/>
      <c r="K1908" s="112">
        <v>1</v>
      </c>
      <c r="L1908" s="133"/>
      <c r="M1908" s="134" t="s">
        <v>290</v>
      </c>
      <c r="N1908" s="280">
        <v>64860</v>
      </c>
    </row>
    <row r="1909" spans="1:14" s="170" customFormat="1" ht="23.25" customHeight="1" x14ac:dyDescent="0.45">
      <c r="A1909" s="106">
        <v>1904</v>
      </c>
      <c r="B1909" s="111" t="s">
        <v>2488</v>
      </c>
      <c r="C1909" s="146">
        <v>26</v>
      </c>
      <c r="D1909" s="135" t="s">
        <v>1381</v>
      </c>
      <c r="E1909" s="156">
        <v>64840</v>
      </c>
      <c r="F1909" s="155" t="s">
        <v>642</v>
      </c>
      <c r="G1909" s="114" t="s">
        <v>2361</v>
      </c>
      <c r="H1909" s="133">
        <v>1</v>
      </c>
      <c r="I1909" s="155"/>
      <c r="J1909" s="112"/>
      <c r="K1909" s="133">
        <v>1</v>
      </c>
      <c r="L1909" s="133"/>
      <c r="M1909" s="134" t="s">
        <v>290</v>
      </c>
      <c r="N1909" s="154">
        <v>64852</v>
      </c>
    </row>
    <row r="1910" spans="1:14" s="170" customFormat="1" ht="23.25" customHeight="1" x14ac:dyDescent="0.45">
      <c r="A1910" s="106">
        <v>1905</v>
      </c>
      <c r="B1910" s="111" t="s">
        <v>2489</v>
      </c>
      <c r="C1910" s="146">
        <v>53</v>
      </c>
      <c r="D1910" s="135" t="s">
        <v>1381</v>
      </c>
      <c r="E1910" s="156">
        <v>64840</v>
      </c>
      <c r="F1910" s="155" t="s">
        <v>642</v>
      </c>
      <c r="G1910" s="114" t="s">
        <v>2361</v>
      </c>
      <c r="H1910" s="133">
        <v>1</v>
      </c>
      <c r="I1910" s="155"/>
      <c r="J1910" s="112"/>
      <c r="K1910" s="133">
        <v>1</v>
      </c>
      <c r="L1910" s="133"/>
      <c r="M1910" s="134" t="s">
        <v>290</v>
      </c>
      <c r="N1910" s="154">
        <v>64852</v>
      </c>
    </row>
    <row r="1911" spans="1:14" s="170" customFormat="1" ht="23.25" customHeight="1" x14ac:dyDescent="0.45">
      <c r="A1911" s="106">
        <v>1906</v>
      </c>
      <c r="B1911" s="111" t="s">
        <v>2490</v>
      </c>
      <c r="C1911" s="146">
        <v>37</v>
      </c>
      <c r="D1911" s="135" t="s">
        <v>1511</v>
      </c>
      <c r="E1911" s="156">
        <v>64840</v>
      </c>
      <c r="F1911" s="155" t="s">
        <v>642</v>
      </c>
      <c r="G1911" s="114" t="s">
        <v>1259</v>
      </c>
      <c r="H1911" s="133">
        <v>1</v>
      </c>
      <c r="I1911" s="155"/>
      <c r="J1911" s="112"/>
      <c r="K1911" s="112">
        <v>1</v>
      </c>
      <c r="L1911" s="133"/>
      <c r="M1911" s="134" t="s">
        <v>290</v>
      </c>
      <c r="N1911" s="154">
        <v>64860</v>
      </c>
    </row>
    <row r="1912" spans="1:14" s="170" customFormat="1" ht="23.25" customHeight="1" x14ac:dyDescent="0.45">
      <c r="A1912" s="106">
        <v>1907</v>
      </c>
      <c r="B1912" s="111" t="s">
        <v>2539</v>
      </c>
      <c r="C1912" s="146">
        <v>55</v>
      </c>
      <c r="D1912" s="135" t="s">
        <v>1511</v>
      </c>
      <c r="E1912" s="156">
        <v>64840</v>
      </c>
      <c r="F1912" s="155" t="s">
        <v>642</v>
      </c>
      <c r="G1912" s="114" t="s">
        <v>1259</v>
      </c>
      <c r="H1912" s="133">
        <v>1</v>
      </c>
      <c r="I1912" s="155"/>
      <c r="J1912" s="112"/>
      <c r="K1912" s="112">
        <v>1</v>
      </c>
      <c r="L1912" s="133"/>
      <c r="M1912" s="134" t="s">
        <v>290</v>
      </c>
      <c r="N1912" s="154">
        <v>64860</v>
      </c>
    </row>
    <row r="1913" spans="1:14" s="170" customFormat="1" ht="23.25" customHeight="1" x14ac:dyDescent="0.45">
      <c r="A1913" s="106">
        <v>1908</v>
      </c>
      <c r="B1913" s="111" t="s">
        <v>2491</v>
      </c>
      <c r="C1913" s="146">
        <v>30</v>
      </c>
      <c r="D1913" s="135" t="s">
        <v>861</v>
      </c>
      <c r="E1913" s="156">
        <v>64840</v>
      </c>
      <c r="F1913" s="155" t="s">
        <v>642</v>
      </c>
      <c r="G1913" s="114" t="s">
        <v>1259</v>
      </c>
      <c r="H1913" s="133">
        <v>1</v>
      </c>
      <c r="I1913" s="155"/>
      <c r="J1913" s="112"/>
      <c r="K1913" s="112">
        <v>1</v>
      </c>
      <c r="L1913" s="133"/>
      <c r="M1913" s="134" t="s">
        <v>290</v>
      </c>
      <c r="N1913" s="154">
        <v>64860</v>
      </c>
    </row>
    <row r="1914" spans="1:14" s="170" customFormat="1" ht="23.25" customHeight="1" x14ac:dyDescent="0.45">
      <c r="A1914" s="106">
        <v>1909</v>
      </c>
      <c r="B1914" s="111" t="s">
        <v>2492</v>
      </c>
      <c r="C1914" s="146">
        <v>28</v>
      </c>
      <c r="D1914" s="135" t="s">
        <v>1459</v>
      </c>
      <c r="E1914" s="156">
        <v>64840</v>
      </c>
      <c r="F1914" s="155" t="s">
        <v>642</v>
      </c>
      <c r="G1914" s="114" t="s">
        <v>1259</v>
      </c>
      <c r="H1914" s="133">
        <v>1</v>
      </c>
      <c r="I1914" s="155"/>
      <c r="J1914" s="112"/>
      <c r="K1914" s="112">
        <v>1</v>
      </c>
      <c r="L1914" s="133"/>
      <c r="M1914" s="134" t="s">
        <v>290</v>
      </c>
      <c r="N1914" s="154">
        <v>64860</v>
      </c>
    </row>
    <row r="1915" spans="1:14" s="170" customFormat="1" ht="23.25" customHeight="1" x14ac:dyDescent="0.45">
      <c r="A1915" s="106">
        <v>1910</v>
      </c>
      <c r="B1915" s="111" t="s">
        <v>2493</v>
      </c>
      <c r="C1915" s="146">
        <v>63</v>
      </c>
      <c r="D1915" s="135" t="s">
        <v>861</v>
      </c>
      <c r="E1915" s="156">
        <v>64840</v>
      </c>
      <c r="F1915" s="155" t="s">
        <v>642</v>
      </c>
      <c r="G1915" s="114" t="s">
        <v>1259</v>
      </c>
      <c r="H1915" s="133">
        <v>1</v>
      </c>
      <c r="I1915" s="155"/>
      <c r="J1915" s="112"/>
      <c r="K1915" s="112">
        <v>1</v>
      </c>
      <c r="L1915" s="133"/>
      <c r="M1915" s="134" t="s">
        <v>290</v>
      </c>
      <c r="N1915" s="154">
        <v>64860</v>
      </c>
    </row>
    <row r="1916" spans="1:14" s="170" customFormat="1" ht="23.25" customHeight="1" x14ac:dyDescent="0.45">
      <c r="A1916" s="106">
        <v>1911</v>
      </c>
      <c r="B1916" s="111" t="s">
        <v>2494</v>
      </c>
      <c r="C1916" s="146">
        <v>58</v>
      </c>
      <c r="D1916" s="135" t="s">
        <v>861</v>
      </c>
      <c r="E1916" s="156">
        <v>64840</v>
      </c>
      <c r="F1916" s="155" t="s">
        <v>642</v>
      </c>
      <c r="G1916" s="114" t="s">
        <v>1259</v>
      </c>
      <c r="H1916" s="133">
        <v>1</v>
      </c>
      <c r="I1916" s="155"/>
      <c r="J1916" s="112"/>
      <c r="K1916" s="112">
        <v>1</v>
      </c>
      <c r="L1916" s="133"/>
      <c r="M1916" s="134" t="s">
        <v>290</v>
      </c>
      <c r="N1916" s="154">
        <v>64860</v>
      </c>
    </row>
    <row r="1917" spans="1:14" s="170" customFormat="1" ht="23.25" customHeight="1" x14ac:dyDescent="0.45">
      <c r="A1917" s="106">
        <v>1912</v>
      </c>
      <c r="B1917" s="111" t="s">
        <v>2495</v>
      </c>
      <c r="C1917" s="146">
        <v>18</v>
      </c>
      <c r="D1917" s="135" t="s">
        <v>861</v>
      </c>
      <c r="E1917" s="156">
        <v>64840</v>
      </c>
      <c r="F1917" s="155" t="s">
        <v>642</v>
      </c>
      <c r="G1917" s="114" t="s">
        <v>1259</v>
      </c>
      <c r="H1917" s="133">
        <v>1</v>
      </c>
      <c r="I1917" s="155"/>
      <c r="J1917" s="112"/>
      <c r="K1917" s="112">
        <v>1</v>
      </c>
      <c r="L1917" s="133"/>
      <c r="M1917" s="134" t="s">
        <v>290</v>
      </c>
      <c r="N1917" s="154">
        <v>64860</v>
      </c>
    </row>
    <row r="1918" spans="1:14" s="170" customFormat="1" ht="23.25" customHeight="1" x14ac:dyDescent="0.45">
      <c r="A1918" s="106">
        <v>1913</v>
      </c>
      <c r="B1918" s="111" t="s">
        <v>2496</v>
      </c>
      <c r="C1918" s="146">
        <v>25</v>
      </c>
      <c r="D1918" s="135" t="s">
        <v>1187</v>
      </c>
      <c r="E1918" s="156">
        <v>64840</v>
      </c>
      <c r="F1918" s="155" t="s">
        <v>642</v>
      </c>
      <c r="G1918" s="114" t="s">
        <v>1259</v>
      </c>
      <c r="H1918" s="133">
        <v>1</v>
      </c>
      <c r="I1918" s="155"/>
      <c r="J1918" s="112"/>
      <c r="K1918" s="112">
        <v>1</v>
      </c>
      <c r="L1918" s="133"/>
      <c r="M1918" s="134" t="s">
        <v>290</v>
      </c>
      <c r="N1918" s="154">
        <v>64860</v>
      </c>
    </row>
    <row r="1919" spans="1:14" s="170" customFormat="1" ht="23.25" customHeight="1" x14ac:dyDescent="0.45">
      <c r="A1919" s="106">
        <v>1914</v>
      </c>
      <c r="B1919" s="111" t="s">
        <v>2497</v>
      </c>
      <c r="C1919" s="146">
        <v>58</v>
      </c>
      <c r="D1919" s="135" t="s">
        <v>861</v>
      </c>
      <c r="E1919" s="156">
        <v>64840</v>
      </c>
      <c r="F1919" s="155" t="s">
        <v>642</v>
      </c>
      <c r="G1919" s="114" t="s">
        <v>1259</v>
      </c>
      <c r="H1919" s="133">
        <v>1</v>
      </c>
      <c r="I1919" s="155"/>
      <c r="J1919" s="112"/>
      <c r="K1919" s="112">
        <v>1</v>
      </c>
      <c r="L1919" s="133"/>
      <c r="M1919" s="134" t="s">
        <v>290</v>
      </c>
      <c r="N1919" s="154">
        <v>64860</v>
      </c>
    </row>
    <row r="1920" spans="1:14" s="170" customFormat="1" ht="23.25" customHeight="1" x14ac:dyDescent="0.45">
      <c r="A1920" s="106">
        <v>1915</v>
      </c>
      <c r="B1920" s="111" t="s">
        <v>2498</v>
      </c>
      <c r="C1920" s="146">
        <v>45</v>
      </c>
      <c r="D1920" s="135" t="s">
        <v>1511</v>
      </c>
      <c r="E1920" s="156">
        <v>64840</v>
      </c>
      <c r="F1920" s="155" t="s">
        <v>642</v>
      </c>
      <c r="G1920" s="114" t="s">
        <v>1259</v>
      </c>
      <c r="H1920" s="133">
        <v>1</v>
      </c>
      <c r="I1920" s="155"/>
      <c r="J1920" s="112"/>
      <c r="K1920" s="112">
        <v>1</v>
      </c>
      <c r="L1920" s="133"/>
      <c r="M1920" s="134" t="s">
        <v>290</v>
      </c>
      <c r="N1920" s="154">
        <v>64860</v>
      </c>
    </row>
    <row r="1921" spans="1:14" s="170" customFormat="1" ht="23.25" customHeight="1" x14ac:dyDescent="0.45">
      <c r="A1921" s="106">
        <v>1916</v>
      </c>
      <c r="B1921" s="135" t="s">
        <v>2538</v>
      </c>
      <c r="C1921" s="146">
        <v>43</v>
      </c>
      <c r="D1921" s="135" t="s">
        <v>1511</v>
      </c>
      <c r="E1921" s="156">
        <v>64840</v>
      </c>
      <c r="F1921" s="155" t="s">
        <v>642</v>
      </c>
      <c r="G1921" s="114" t="s">
        <v>1259</v>
      </c>
      <c r="H1921" s="133">
        <v>1</v>
      </c>
      <c r="I1921" s="155"/>
      <c r="J1921" s="112"/>
      <c r="K1921" s="112">
        <v>1</v>
      </c>
      <c r="L1921" s="133"/>
      <c r="M1921" s="134" t="s">
        <v>290</v>
      </c>
      <c r="N1921" s="154">
        <v>64860</v>
      </c>
    </row>
    <row r="1922" spans="1:14" s="170" customFormat="1" ht="23.25" customHeight="1" x14ac:dyDescent="0.45">
      <c r="A1922" s="106">
        <v>1917</v>
      </c>
      <c r="B1922" s="111" t="s">
        <v>2499</v>
      </c>
      <c r="C1922" s="146">
        <v>72</v>
      </c>
      <c r="D1922" s="135" t="s">
        <v>861</v>
      </c>
      <c r="E1922" s="156">
        <v>64840</v>
      </c>
      <c r="F1922" s="155" t="s">
        <v>642</v>
      </c>
      <c r="G1922" s="114" t="s">
        <v>1259</v>
      </c>
      <c r="H1922" s="133">
        <v>1</v>
      </c>
      <c r="I1922" s="155"/>
      <c r="J1922" s="112"/>
      <c r="K1922" s="112">
        <v>1</v>
      </c>
      <c r="L1922" s="133"/>
      <c r="M1922" s="134" t="s">
        <v>290</v>
      </c>
      <c r="N1922" s="154">
        <v>64860</v>
      </c>
    </row>
    <row r="1923" spans="1:14" s="170" customFormat="1" ht="23.25" customHeight="1" x14ac:dyDescent="0.45">
      <c r="A1923" s="106">
        <v>1918</v>
      </c>
      <c r="B1923" s="111" t="s">
        <v>2196</v>
      </c>
      <c r="C1923" s="146">
        <v>37</v>
      </c>
      <c r="D1923" s="135" t="s">
        <v>1187</v>
      </c>
      <c r="E1923" s="156">
        <v>64840</v>
      </c>
      <c r="F1923" s="155" t="s">
        <v>642</v>
      </c>
      <c r="G1923" s="114" t="s">
        <v>1259</v>
      </c>
      <c r="H1923" s="133">
        <v>1</v>
      </c>
      <c r="I1923" s="155"/>
      <c r="J1923" s="112"/>
      <c r="K1923" s="112">
        <v>1</v>
      </c>
      <c r="L1923" s="133"/>
      <c r="M1923" s="134" t="s">
        <v>290</v>
      </c>
      <c r="N1923" s="154">
        <v>64860</v>
      </c>
    </row>
    <row r="1924" spans="1:14" s="170" customFormat="1" ht="23.25" customHeight="1" x14ac:dyDescent="0.45">
      <c r="A1924" s="106">
        <v>1919</v>
      </c>
      <c r="B1924" s="111" t="s">
        <v>2500</v>
      </c>
      <c r="C1924" s="146">
        <v>36</v>
      </c>
      <c r="D1924" s="135" t="s">
        <v>1187</v>
      </c>
      <c r="E1924" s="156">
        <v>64840</v>
      </c>
      <c r="F1924" s="155" t="s">
        <v>642</v>
      </c>
      <c r="G1924" s="114" t="s">
        <v>1259</v>
      </c>
      <c r="H1924" s="133">
        <v>1</v>
      </c>
      <c r="I1924" s="155"/>
      <c r="J1924" s="112"/>
      <c r="K1924" s="112">
        <v>1</v>
      </c>
      <c r="L1924" s="133"/>
      <c r="M1924" s="134" t="s">
        <v>290</v>
      </c>
      <c r="N1924" s="154">
        <v>64860</v>
      </c>
    </row>
    <row r="1925" spans="1:14" s="170" customFormat="1" ht="23.25" customHeight="1" x14ac:dyDescent="0.45">
      <c r="A1925" s="106">
        <v>1920</v>
      </c>
      <c r="B1925" s="111" t="s">
        <v>2501</v>
      </c>
      <c r="C1925" s="146">
        <v>52</v>
      </c>
      <c r="D1925" s="135" t="s">
        <v>861</v>
      </c>
      <c r="E1925" s="156">
        <v>64840</v>
      </c>
      <c r="F1925" s="155" t="s">
        <v>642</v>
      </c>
      <c r="G1925" s="114" t="s">
        <v>1259</v>
      </c>
      <c r="H1925" s="133">
        <v>1</v>
      </c>
      <c r="I1925" s="155"/>
      <c r="J1925" s="112"/>
      <c r="K1925" s="112">
        <v>1</v>
      </c>
      <c r="L1925" s="133"/>
      <c r="M1925" s="134" t="s">
        <v>290</v>
      </c>
      <c r="N1925" s="154">
        <v>64860</v>
      </c>
    </row>
    <row r="1926" spans="1:14" s="170" customFormat="1" ht="23.25" customHeight="1" x14ac:dyDescent="0.45">
      <c r="A1926" s="106">
        <v>1921</v>
      </c>
      <c r="B1926" s="111" t="s">
        <v>2502</v>
      </c>
      <c r="C1926" s="146">
        <v>55</v>
      </c>
      <c r="D1926" s="135" t="s">
        <v>1594</v>
      </c>
      <c r="E1926" s="156">
        <v>64840</v>
      </c>
      <c r="F1926" s="155" t="s">
        <v>642</v>
      </c>
      <c r="G1926" s="114" t="s">
        <v>1259</v>
      </c>
      <c r="H1926" s="133">
        <v>1</v>
      </c>
      <c r="I1926" s="155"/>
      <c r="J1926" s="112"/>
      <c r="K1926" s="112">
        <v>1</v>
      </c>
      <c r="L1926" s="133"/>
      <c r="M1926" s="134" t="s">
        <v>290</v>
      </c>
      <c r="N1926" s="154">
        <v>64860</v>
      </c>
    </row>
    <row r="1927" spans="1:14" s="170" customFormat="1" ht="23.25" customHeight="1" x14ac:dyDescent="0.45">
      <c r="A1927" s="106">
        <v>1922</v>
      </c>
      <c r="B1927" s="111" t="s">
        <v>2503</v>
      </c>
      <c r="C1927" s="146">
        <v>43</v>
      </c>
      <c r="D1927" s="135" t="s">
        <v>861</v>
      </c>
      <c r="E1927" s="156">
        <v>64840</v>
      </c>
      <c r="F1927" s="155" t="s">
        <v>642</v>
      </c>
      <c r="G1927" s="114" t="s">
        <v>1259</v>
      </c>
      <c r="H1927" s="133">
        <v>1</v>
      </c>
      <c r="I1927" s="155"/>
      <c r="J1927" s="112"/>
      <c r="K1927" s="112">
        <v>1</v>
      </c>
      <c r="L1927" s="133"/>
      <c r="M1927" s="134" t="s">
        <v>290</v>
      </c>
      <c r="N1927" s="154">
        <v>64860</v>
      </c>
    </row>
    <row r="1928" spans="1:14" s="170" customFormat="1" ht="23.25" customHeight="1" x14ac:dyDescent="0.45">
      <c r="A1928" s="106">
        <v>1923</v>
      </c>
      <c r="B1928" s="111" t="s">
        <v>1687</v>
      </c>
      <c r="C1928" s="146">
        <v>26</v>
      </c>
      <c r="D1928" s="135" t="s">
        <v>861</v>
      </c>
      <c r="E1928" s="156">
        <v>64840</v>
      </c>
      <c r="F1928" s="155" t="s">
        <v>642</v>
      </c>
      <c r="G1928" s="114" t="s">
        <v>1259</v>
      </c>
      <c r="H1928" s="133">
        <v>1</v>
      </c>
      <c r="I1928" s="155"/>
      <c r="J1928" s="112"/>
      <c r="K1928" s="112">
        <v>1</v>
      </c>
      <c r="L1928" s="133"/>
      <c r="M1928" s="134" t="s">
        <v>290</v>
      </c>
      <c r="N1928" s="154">
        <v>64860</v>
      </c>
    </row>
    <row r="1929" spans="1:14" s="170" customFormat="1" ht="23.25" customHeight="1" x14ac:dyDescent="0.45">
      <c r="A1929" s="106">
        <v>1924</v>
      </c>
      <c r="B1929" s="111" t="s">
        <v>2504</v>
      </c>
      <c r="C1929" s="146">
        <v>35</v>
      </c>
      <c r="D1929" s="135" t="s">
        <v>861</v>
      </c>
      <c r="E1929" s="156">
        <v>64840</v>
      </c>
      <c r="F1929" s="155" t="s">
        <v>642</v>
      </c>
      <c r="G1929" s="114" t="s">
        <v>1259</v>
      </c>
      <c r="H1929" s="133">
        <v>1</v>
      </c>
      <c r="I1929" s="155"/>
      <c r="J1929" s="112"/>
      <c r="K1929" s="112">
        <v>1</v>
      </c>
      <c r="L1929" s="133"/>
      <c r="M1929" s="134" t="s">
        <v>290</v>
      </c>
      <c r="N1929" s="154">
        <v>64860</v>
      </c>
    </row>
    <row r="1930" spans="1:14" s="170" customFormat="1" ht="23.25" customHeight="1" x14ac:dyDescent="0.45">
      <c r="A1930" s="106">
        <v>1925</v>
      </c>
      <c r="B1930" s="111" t="s">
        <v>2505</v>
      </c>
      <c r="C1930" s="146">
        <v>40</v>
      </c>
      <c r="D1930" s="135" t="s">
        <v>1723</v>
      </c>
      <c r="E1930" s="156">
        <v>64840</v>
      </c>
      <c r="F1930" s="155" t="s">
        <v>642</v>
      </c>
      <c r="G1930" s="114" t="s">
        <v>1259</v>
      </c>
      <c r="H1930" s="133">
        <v>1</v>
      </c>
      <c r="I1930" s="155"/>
      <c r="J1930" s="112"/>
      <c r="K1930" s="112">
        <v>1</v>
      </c>
      <c r="L1930" s="133"/>
      <c r="M1930" s="134" t="s">
        <v>290</v>
      </c>
      <c r="N1930" s="154">
        <v>64860</v>
      </c>
    </row>
    <row r="1931" spans="1:14" s="170" customFormat="1" ht="23.25" customHeight="1" x14ac:dyDescent="0.45">
      <c r="A1931" s="106">
        <v>1926</v>
      </c>
      <c r="B1931" s="111" t="s">
        <v>2507</v>
      </c>
      <c r="C1931" s="146">
        <v>26</v>
      </c>
      <c r="D1931" s="135" t="s">
        <v>861</v>
      </c>
      <c r="E1931" s="156">
        <v>64840</v>
      </c>
      <c r="F1931" s="155" t="s">
        <v>642</v>
      </c>
      <c r="G1931" s="114" t="s">
        <v>1259</v>
      </c>
      <c r="H1931" s="133">
        <v>1</v>
      </c>
      <c r="I1931" s="155"/>
      <c r="J1931" s="112"/>
      <c r="K1931" s="112">
        <v>1</v>
      </c>
      <c r="L1931" s="133"/>
      <c r="M1931" s="134" t="s">
        <v>290</v>
      </c>
      <c r="N1931" s="154">
        <v>64860</v>
      </c>
    </row>
    <row r="1932" spans="1:14" s="170" customFormat="1" ht="23.25" customHeight="1" x14ac:dyDescent="0.45">
      <c r="A1932" s="106">
        <v>1927</v>
      </c>
      <c r="B1932" s="111" t="s">
        <v>2506</v>
      </c>
      <c r="C1932" s="146">
        <v>55</v>
      </c>
      <c r="D1932" s="135" t="s">
        <v>861</v>
      </c>
      <c r="E1932" s="156">
        <v>64840</v>
      </c>
      <c r="F1932" s="155" t="s">
        <v>642</v>
      </c>
      <c r="G1932" s="114" t="s">
        <v>1259</v>
      </c>
      <c r="H1932" s="133">
        <v>1</v>
      </c>
      <c r="I1932" s="155"/>
      <c r="J1932" s="112"/>
      <c r="K1932" s="112">
        <v>1</v>
      </c>
      <c r="L1932" s="133"/>
      <c r="M1932" s="134" t="s">
        <v>290</v>
      </c>
      <c r="N1932" s="154">
        <v>64860</v>
      </c>
    </row>
    <row r="1933" spans="1:14" s="170" customFormat="1" ht="23.25" customHeight="1" x14ac:dyDescent="0.45">
      <c r="A1933" s="106">
        <v>1928</v>
      </c>
      <c r="B1933" s="111" t="s">
        <v>2508</v>
      </c>
      <c r="C1933" s="146">
        <v>27</v>
      </c>
      <c r="D1933" s="135" t="s">
        <v>861</v>
      </c>
      <c r="E1933" s="156">
        <v>64840</v>
      </c>
      <c r="F1933" s="155" t="s">
        <v>642</v>
      </c>
      <c r="G1933" s="114" t="s">
        <v>1259</v>
      </c>
      <c r="H1933" s="133">
        <v>1</v>
      </c>
      <c r="I1933" s="155"/>
      <c r="J1933" s="112"/>
      <c r="K1933" s="112">
        <v>1</v>
      </c>
      <c r="L1933" s="133"/>
      <c r="M1933" s="134" t="s">
        <v>290</v>
      </c>
      <c r="N1933" s="154">
        <v>64860</v>
      </c>
    </row>
    <row r="1934" spans="1:14" s="170" customFormat="1" ht="23.25" customHeight="1" x14ac:dyDescent="0.45">
      <c r="A1934" s="106">
        <v>1929</v>
      </c>
      <c r="B1934" s="111" t="s">
        <v>2511</v>
      </c>
      <c r="C1934" s="146">
        <v>30</v>
      </c>
      <c r="D1934" s="135" t="s">
        <v>861</v>
      </c>
      <c r="E1934" s="156">
        <v>64840</v>
      </c>
      <c r="F1934" s="155" t="s">
        <v>642</v>
      </c>
      <c r="G1934" s="114" t="s">
        <v>1259</v>
      </c>
      <c r="H1934" s="133">
        <v>1</v>
      </c>
      <c r="I1934" s="155"/>
      <c r="J1934" s="112"/>
      <c r="K1934" s="112">
        <v>1</v>
      </c>
      <c r="L1934" s="133"/>
      <c r="M1934" s="134" t="s">
        <v>290</v>
      </c>
      <c r="N1934" s="154">
        <v>64860</v>
      </c>
    </row>
    <row r="1935" spans="1:14" s="170" customFormat="1" ht="23.25" customHeight="1" x14ac:dyDescent="0.45">
      <c r="A1935" s="106">
        <v>1930</v>
      </c>
      <c r="B1935" s="111" t="s">
        <v>2509</v>
      </c>
      <c r="C1935" s="146">
        <v>25</v>
      </c>
      <c r="D1935" s="135" t="s">
        <v>861</v>
      </c>
      <c r="E1935" s="156">
        <v>64840</v>
      </c>
      <c r="F1935" s="155" t="s">
        <v>642</v>
      </c>
      <c r="G1935" s="114" t="s">
        <v>1259</v>
      </c>
      <c r="H1935" s="133">
        <v>1</v>
      </c>
      <c r="I1935" s="155"/>
      <c r="J1935" s="112"/>
      <c r="K1935" s="112">
        <v>1</v>
      </c>
      <c r="L1935" s="133"/>
      <c r="M1935" s="134" t="s">
        <v>290</v>
      </c>
      <c r="N1935" s="154">
        <v>64860</v>
      </c>
    </row>
    <row r="1936" spans="1:14" s="170" customFormat="1" ht="23.25" customHeight="1" x14ac:dyDescent="0.45">
      <c r="A1936" s="106">
        <v>1931</v>
      </c>
      <c r="B1936" s="111" t="s">
        <v>2510</v>
      </c>
      <c r="C1936" s="146">
        <v>22</v>
      </c>
      <c r="D1936" s="135" t="s">
        <v>861</v>
      </c>
      <c r="E1936" s="156">
        <v>64840</v>
      </c>
      <c r="F1936" s="155" t="s">
        <v>642</v>
      </c>
      <c r="G1936" s="114" t="s">
        <v>1259</v>
      </c>
      <c r="H1936" s="133">
        <v>1</v>
      </c>
      <c r="I1936" s="155"/>
      <c r="J1936" s="112"/>
      <c r="K1936" s="112">
        <v>1</v>
      </c>
      <c r="L1936" s="133"/>
      <c r="M1936" s="134" t="s">
        <v>290</v>
      </c>
      <c r="N1936" s="154">
        <v>64860</v>
      </c>
    </row>
    <row r="1937" spans="1:131" s="170" customFormat="1" ht="23.25" customHeight="1" x14ac:dyDescent="0.45">
      <c r="A1937" s="106">
        <v>1932</v>
      </c>
      <c r="B1937" s="111" t="s">
        <v>2512</v>
      </c>
      <c r="C1937" s="146">
        <v>48</v>
      </c>
      <c r="D1937" s="135" t="s">
        <v>2513</v>
      </c>
      <c r="E1937" s="156">
        <v>64840</v>
      </c>
      <c r="F1937" s="155" t="s">
        <v>642</v>
      </c>
      <c r="G1937" s="114" t="s">
        <v>1259</v>
      </c>
      <c r="H1937" s="133">
        <v>1</v>
      </c>
      <c r="I1937" s="155"/>
      <c r="J1937" s="112"/>
      <c r="K1937" s="112">
        <v>1</v>
      </c>
      <c r="L1937" s="133"/>
      <c r="M1937" s="134" t="s">
        <v>290</v>
      </c>
      <c r="N1937" s="154">
        <v>64860</v>
      </c>
    </row>
    <row r="1938" spans="1:131" s="170" customFormat="1" ht="23.25" customHeight="1" x14ac:dyDescent="0.45">
      <c r="A1938" s="106">
        <v>1933</v>
      </c>
      <c r="B1938" s="111" t="s">
        <v>2514</v>
      </c>
      <c r="C1938" s="146">
        <v>31</v>
      </c>
      <c r="D1938" s="135" t="s">
        <v>863</v>
      </c>
      <c r="E1938" s="156">
        <v>64840</v>
      </c>
      <c r="F1938" s="155" t="s">
        <v>642</v>
      </c>
      <c r="G1938" s="114" t="s">
        <v>1259</v>
      </c>
      <c r="H1938" s="133">
        <v>1</v>
      </c>
      <c r="I1938" s="155"/>
      <c r="J1938" s="112"/>
      <c r="K1938" s="112">
        <v>1</v>
      </c>
      <c r="L1938" s="133"/>
      <c r="M1938" s="134" t="s">
        <v>290</v>
      </c>
      <c r="N1938" s="154">
        <v>64860</v>
      </c>
      <c r="EA1938" s="170">
        <v>1</v>
      </c>
    </row>
    <row r="1939" spans="1:131" s="170" customFormat="1" ht="23.25" customHeight="1" x14ac:dyDescent="0.45">
      <c r="A1939" s="106">
        <v>1934</v>
      </c>
      <c r="B1939" s="111" t="s">
        <v>2515</v>
      </c>
      <c r="C1939" s="146">
        <v>32</v>
      </c>
      <c r="D1939" s="135" t="s">
        <v>863</v>
      </c>
      <c r="E1939" s="156">
        <v>64840</v>
      </c>
      <c r="F1939" s="155" t="s">
        <v>642</v>
      </c>
      <c r="G1939" s="114" t="s">
        <v>1259</v>
      </c>
      <c r="H1939" s="133">
        <v>1</v>
      </c>
      <c r="I1939" s="155"/>
      <c r="J1939" s="112"/>
      <c r="K1939" s="112">
        <v>1</v>
      </c>
      <c r="L1939" s="133"/>
      <c r="M1939" s="134" t="s">
        <v>290</v>
      </c>
      <c r="N1939" s="154">
        <v>64860</v>
      </c>
    </row>
    <row r="1940" spans="1:131" s="170" customFormat="1" ht="23.25" customHeight="1" x14ac:dyDescent="0.45">
      <c r="A1940" s="106">
        <v>1935</v>
      </c>
      <c r="B1940" s="111" t="s">
        <v>2516</v>
      </c>
      <c r="C1940" s="146">
        <v>52</v>
      </c>
      <c r="D1940" s="135" t="s">
        <v>861</v>
      </c>
      <c r="E1940" s="156">
        <v>64840</v>
      </c>
      <c r="F1940" s="155" t="s">
        <v>642</v>
      </c>
      <c r="G1940" s="114" t="s">
        <v>1259</v>
      </c>
      <c r="H1940" s="133">
        <v>1</v>
      </c>
      <c r="I1940" s="155"/>
      <c r="J1940" s="112"/>
      <c r="K1940" s="112">
        <v>1</v>
      </c>
      <c r="L1940" s="133"/>
      <c r="M1940" s="134" t="s">
        <v>290</v>
      </c>
      <c r="N1940" s="154">
        <v>64860</v>
      </c>
    </row>
    <row r="1941" spans="1:131" s="170" customFormat="1" ht="23.25" customHeight="1" x14ac:dyDescent="0.45">
      <c r="A1941" s="106">
        <v>1936</v>
      </c>
      <c r="B1941" s="111" t="s">
        <v>2517</v>
      </c>
      <c r="C1941" s="146">
        <v>24</v>
      </c>
      <c r="D1941" s="135" t="s">
        <v>861</v>
      </c>
      <c r="E1941" s="156">
        <v>64840</v>
      </c>
      <c r="F1941" s="155" t="s">
        <v>642</v>
      </c>
      <c r="G1941" s="114" t="s">
        <v>1259</v>
      </c>
      <c r="H1941" s="133">
        <v>1</v>
      </c>
      <c r="I1941" s="155"/>
      <c r="J1941" s="112"/>
      <c r="K1941" s="112">
        <v>1</v>
      </c>
      <c r="L1941" s="133"/>
      <c r="M1941" s="134" t="s">
        <v>290</v>
      </c>
      <c r="N1941" s="154">
        <v>64860</v>
      </c>
    </row>
    <row r="1942" spans="1:131" s="170" customFormat="1" ht="23.25" customHeight="1" x14ac:dyDescent="0.45">
      <c r="A1942" s="106">
        <v>1937</v>
      </c>
      <c r="B1942" s="111" t="s">
        <v>2518</v>
      </c>
      <c r="C1942" s="146">
        <v>23</v>
      </c>
      <c r="D1942" s="135" t="s">
        <v>2519</v>
      </c>
      <c r="E1942" s="156">
        <v>64840</v>
      </c>
      <c r="F1942" s="155" t="s">
        <v>642</v>
      </c>
      <c r="G1942" s="114" t="s">
        <v>1259</v>
      </c>
      <c r="H1942" s="133">
        <v>1</v>
      </c>
      <c r="I1942" s="155"/>
      <c r="J1942" s="112"/>
      <c r="K1942" s="112">
        <v>1</v>
      </c>
      <c r="L1942" s="133"/>
      <c r="M1942" s="134" t="s">
        <v>290</v>
      </c>
      <c r="N1942" s="154">
        <v>64860</v>
      </c>
    </row>
    <row r="1943" spans="1:131" s="170" customFormat="1" ht="23.25" customHeight="1" x14ac:dyDescent="0.45">
      <c r="A1943" s="106">
        <v>1938</v>
      </c>
      <c r="B1943" s="111" t="s">
        <v>2520</v>
      </c>
      <c r="C1943" s="146">
        <v>47</v>
      </c>
      <c r="D1943" s="135" t="s">
        <v>582</v>
      </c>
      <c r="E1943" s="156">
        <v>64840</v>
      </c>
      <c r="F1943" s="155" t="s">
        <v>642</v>
      </c>
      <c r="G1943" s="114" t="s">
        <v>1259</v>
      </c>
      <c r="H1943" s="133">
        <v>1</v>
      </c>
      <c r="I1943" s="155"/>
      <c r="J1943" s="112"/>
      <c r="K1943" s="112">
        <v>1</v>
      </c>
      <c r="L1943" s="133"/>
      <c r="M1943" s="134" t="s">
        <v>290</v>
      </c>
      <c r="N1943" s="154">
        <v>64860</v>
      </c>
    </row>
    <row r="1944" spans="1:131" s="170" customFormat="1" ht="23.25" customHeight="1" x14ac:dyDescent="0.45">
      <c r="A1944" s="106">
        <v>1939</v>
      </c>
      <c r="B1944" s="111" t="s">
        <v>1826</v>
      </c>
      <c r="C1944" s="146">
        <v>14</v>
      </c>
      <c r="D1944" s="135" t="s">
        <v>1029</v>
      </c>
      <c r="E1944" s="156">
        <v>64840</v>
      </c>
      <c r="F1944" s="155" t="s">
        <v>642</v>
      </c>
      <c r="G1944" s="114" t="s">
        <v>1259</v>
      </c>
      <c r="H1944" s="133">
        <v>1</v>
      </c>
      <c r="I1944" s="155"/>
      <c r="J1944" s="112"/>
      <c r="K1944" s="112">
        <v>1</v>
      </c>
      <c r="L1944" s="133"/>
      <c r="M1944" s="134" t="s">
        <v>290</v>
      </c>
      <c r="N1944" s="154">
        <v>64860</v>
      </c>
    </row>
    <row r="1945" spans="1:131" s="170" customFormat="1" ht="23.25" customHeight="1" x14ac:dyDescent="0.45">
      <c r="A1945" s="106">
        <v>1940</v>
      </c>
      <c r="B1945" s="111" t="s">
        <v>2521</v>
      </c>
      <c r="C1945" s="146">
        <v>46</v>
      </c>
      <c r="D1945" s="135" t="s">
        <v>861</v>
      </c>
      <c r="E1945" s="156">
        <v>64840</v>
      </c>
      <c r="F1945" s="155" t="s">
        <v>642</v>
      </c>
      <c r="G1945" s="114" t="s">
        <v>1259</v>
      </c>
      <c r="H1945" s="133">
        <v>1</v>
      </c>
      <c r="I1945" s="155"/>
      <c r="J1945" s="112"/>
      <c r="K1945" s="112">
        <v>1</v>
      </c>
      <c r="L1945" s="133"/>
      <c r="M1945" s="134" t="s">
        <v>290</v>
      </c>
      <c r="N1945" s="154">
        <v>64860</v>
      </c>
    </row>
    <row r="1946" spans="1:131" s="170" customFormat="1" ht="23.25" customHeight="1" x14ac:dyDescent="0.45">
      <c r="A1946" s="106">
        <v>1941</v>
      </c>
      <c r="B1946" s="111" t="s">
        <v>2522</v>
      </c>
      <c r="C1946" s="146">
        <v>58</v>
      </c>
      <c r="D1946" s="135" t="s">
        <v>861</v>
      </c>
      <c r="E1946" s="156">
        <v>64840</v>
      </c>
      <c r="F1946" s="155" t="s">
        <v>642</v>
      </c>
      <c r="G1946" s="114" t="s">
        <v>1259</v>
      </c>
      <c r="H1946" s="133">
        <v>1</v>
      </c>
      <c r="I1946" s="155"/>
      <c r="J1946" s="112"/>
      <c r="K1946" s="112">
        <v>1</v>
      </c>
      <c r="L1946" s="133"/>
      <c r="M1946" s="134" t="s">
        <v>290</v>
      </c>
      <c r="N1946" s="154">
        <v>64860</v>
      </c>
    </row>
    <row r="1947" spans="1:131" s="170" customFormat="1" ht="23.25" customHeight="1" x14ac:dyDescent="0.45">
      <c r="A1947" s="106">
        <v>1942</v>
      </c>
      <c r="B1947" s="111" t="s">
        <v>2523</v>
      </c>
      <c r="C1947" s="146">
        <v>41</v>
      </c>
      <c r="D1947" s="135" t="s">
        <v>535</v>
      </c>
      <c r="E1947" s="156">
        <v>64840</v>
      </c>
      <c r="F1947" s="155" t="s">
        <v>642</v>
      </c>
      <c r="G1947" s="114" t="s">
        <v>1259</v>
      </c>
      <c r="H1947" s="133">
        <v>1</v>
      </c>
      <c r="I1947" s="155"/>
      <c r="J1947" s="112"/>
      <c r="K1947" s="112">
        <v>1</v>
      </c>
      <c r="L1947" s="133"/>
      <c r="M1947" s="134" t="s">
        <v>290</v>
      </c>
      <c r="N1947" s="154">
        <v>64860</v>
      </c>
    </row>
    <row r="1948" spans="1:131" s="170" customFormat="1" ht="23.25" customHeight="1" x14ac:dyDescent="0.45">
      <c r="A1948" s="106">
        <v>1943</v>
      </c>
      <c r="B1948" s="111" t="s">
        <v>2524</v>
      </c>
      <c r="C1948" s="146">
        <v>45</v>
      </c>
      <c r="D1948" s="135" t="s">
        <v>861</v>
      </c>
      <c r="E1948" s="156">
        <v>64840</v>
      </c>
      <c r="F1948" s="155" t="s">
        <v>642</v>
      </c>
      <c r="G1948" s="114" t="s">
        <v>1259</v>
      </c>
      <c r="H1948" s="133">
        <v>1</v>
      </c>
      <c r="I1948" s="155"/>
      <c r="J1948" s="112"/>
      <c r="K1948" s="112">
        <v>1</v>
      </c>
      <c r="L1948" s="133"/>
      <c r="M1948" s="134" t="s">
        <v>290</v>
      </c>
      <c r="N1948" s="154">
        <v>64860</v>
      </c>
    </row>
    <row r="1949" spans="1:131" s="170" customFormat="1" ht="23.25" customHeight="1" x14ac:dyDescent="0.45">
      <c r="A1949" s="106">
        <v>1944</v>
      </c>
      <c r="B1949" s="111" t="s">
        <v>2525</v>
      </c>
      <c r="C1949" s="146">
        <v>22</v>
      </c>
      <c r="D1949" s="135" t="s">
        <v>861</v>
      </c>
      <c r="E1949" s="156">
        <v>64840</v>
      </c>
      <c r="F1949" s="155" t="s">
        <v>642</v>
      </c>
      <c r="G1949" s="114" t="s">
        <v>1259</v>
      </c>
      <c r="H1949" s="133">
        <v>1</v>
      </c>
      <c r="I1949" s="155"/>
      <c r="J1949" s="112"/>
      <c r="K1949" s="112">
        <v>1</v>
      </c>
      <c r="L1949" s="133"/>
      <c r="M1949" s="134" t="s">
        <v>290</v>
      </c>
      <c r="N1949" s="154">
        <v>64860</v>
      </c>
    </row>
    <row r="1950" spans="1:131" s="170" customFormat="1" ht="23.25" customHeight="1" x14ac:dyDescent="0.45">
      <c r="A1950" s="106">
        <v>1945</v>
      </c>
      <c r="B1950" s="111" t="s">
        <v>2527</v>
      </c>
      <c r="C1950" s="146">
        <v>43</v>
      </c>
      <c r="D1950" s="135" t="s">
        <v>863</v>
      </c>
      <c r="E1950" s="156">
        <v>64840</v>
      </c>
      <c r="F1950" s="155" t="s">
        <v>642</v>
      </c>
      <c r="G1950" s="114" t="s">
        <v>1259</v>
      </c>
      <c r="H1950" s="133">
        <v>1</v>
      </c>
      <c r="I1950" s="155"/>
      <c r="J1950" s="112"/>
      <c r="K1950" s="112">
        <v>1</v>
      </c>
      <c r="L1950" s="133"/>
      <c r="M1950" s="134" t="s">
        <v>290</v>
      </c>
      <c r="N1950" s="154">
        <v>64860</v>
      </c>
    </row>
    <row r="1951" spans="1:131" s="170" customFormat="1" ht="23.25" customHeight="1" x14ac:dyDescent="0.45">
      <c r="A1951" s="106">
        <v>1946</v>
      </c>
      <c r="B1951" s="111" t="s">
        <v>2528</v>
      </c>
      <c r="C1951" s="146">
        <v>43</v>
      </c>
      <c r="D1951" s="135" t="s">
        <v>1262</v>
      </c>
      <c r="E1951" s="156">
        <v>64840</v>
      </c>
      <c r="F1951" s="155" t="s">
        <v>642</v>
      </c>
      <c r="G1951" s="114" t="s">
        <v>1259</v>
      </c>
      <c r="H1951" s="133">
        <v>1</v>
      </c>
      <c r="I1951" s="155"/>
      <c r="J1951" s="112"/>
      <c r="K1951" s="112">
        <v>1</v>
      </c>
      <c r="L1951" s="133"/>
      <c r="M1951" s="134" t="s">
        <v>290</v>
      </c>
      <c r="N1951" s="154">
        <v>64860</v>
      </c>
    </row>
    <row r="1952" spans="1:131" s="170" customFormat="1" ht="23.25" customHeight="1" x14ac:dyDescent="0.45">
      <c r="A1952" s="106">
        <v>1947</v>
      </c>
      <c r="B1952" s="111" t="s">
        <v>2529</v>
      </c>
      <c r="C1952" s="146">
        <v>34</v>
      </c>
      <c r="D1952" s="135" t="s">
        <v>861</v>
      </c>
      <c r="E1952" s="156">
        <v>64840</v>
      </c>
      <c r="F1952" s="155" t="s">
        <v>642</v>
      </c>
      <c r="G1952" s="114" t="s">
        <v>1259</v>
      </c>
      <c r="H1952" s="133">
        <v>1</v>
      </c>
      <c r="I1952" s="155"/>
      <c r="J1952" s="112"/>
      <c r="K1952" s="112">
        <v>1</v>
      </c>
      <c r="L1952" s="133"/>
      <c r="M1952" s="134" t="s">
        <v>290</v>
      </c>
      <c r="N1952" s="154">
        <v>64860</v>
      </c>
    </row>
    <row r="1953" spans="1:14" s="170" customFormat="1" ht="23.25" customHeight="1" x14ac:dyDescent="0.45">
      <c r="A1953" s="106">
        <v>1948</v>
      </c>
      <c r="B1953" s="111" t="s">
        <v>2531</v>
      </c>
      <c r="C1953" s="146">
        <v>38</v>
      </c>
      <c r="D1953" s="135" t="s">
        <v>2460</v>
      </c>
      <c r="E1953" s="156">
        <v>64840</v>
      </c>
      <c r="F1953" s="155" t="s">
        <v>642</v>
      </c>
      <c r="G1953" s="114" t="s">
        <v>1259</v>
      </c>
      <c r="H1953" s="133">
        <v>1</v>
      </c>
      <c r="I1953" s="155"/>
      <c r="J1953" s="112"/>
      <c r="K1953" s="112">
        <v>1</v>
      </c>
      <c r="L1953" s="133"/>
      <c r="M1953" s="134" t="s">
        <v>290</v>
      </c>
      <c r="N1953" s="154">
        <v>64860</v>
      </c>
    </row>
    <row r="1954" spans="1:14" s="170" customFormat="1" ht="23.25" customHeight="1" x14ac:dyDescent="0.45">
      <c r="A1954" s="106">
        <v>1949</v>
      </c>
      <c r="B1954" s="111" t="s">
        <v>2532</v>
      </c>
      <c r="C1954" s="146">
        <v>43</v>
      </c>
      <c r="D1954" s="135" t="s">
        <v>861</v>
      </c>
      <c r="E1954" s="156">
        <v>64840</v>
      </c>
      <c r="F1954" s="155" t="s">
        <v>642</v>
      </c>
      <c r="G1954" s="114" t="s">
        <v>1259</v>
      </c>
      <c r="H1954" s="133">
        <v>1</v>
      </c>
      <c r="I1954" s="155"/>
      <c r="J1954" s="112"/>
      <c r="K1954" s="112">
        <v>1</v>
      </c>
      <c r="L1954" s="133"/>
      <c r="M1954" s="134" t="s">
        <v>290</v>
      </c>
      <c r="N1954" s="154">
        <v>64860</v>
      </c>
    </row>
    <row r="1955" spans="1:14" s="170" customFormat="1" ht="23.25" customHeight="1" x14ac:dyDescent="0.45">
      <c r="A1955" s="106">
        <v>1950</v>
      </c>
      <c r="B1955" s="111" t="s">
        <v>2533</v>
      </c>
      <c r="C1955" s="146">
        <v>40</v>
      </c>
      <c r="D1955" s="135" t="s">
        <v>861</v>
      </c>
      <c r="E1955" s="156">
        <v>64840</v>
      </c>
      <c r="F1955" s="155" t="s">
        <v>642</v>
      </c>
      <c r="G1955" s="114" t="s">
        <v>1259</v>
      </c>
      <c r="H1955" s="133">
        <v>1</v>
      </c>
      <c r="I1955" s="155"/>
      <c r="J1955" s="112"/>
      <c r="K1955" s="112">
        <v>1</v>
      </c>
      <c r="L1955" s="133"/>
      <c r="M1955" s="134" t="s">
        <v>290</v>
      </c>
      <c r="N1955" s="154">
        <v>64860</v>
      </c>
    </row>
    <row r="1956" spans="1:14" s="170" customFormat="1" ht="23.25" customHeight="1" x14ac:dyDescent="0.45">
      <c r="A1956" s="106">
        <v>1951</v>
      </c>
      <c r="B1956" s="111" t="s">
        <v>2526</v>
      </c>
      <c r="C1956" s="146">
        <v>30</v>
      </c>
      <c r="D1956" s="135" t="s">
        <v>2530</v>
      </c>
      <c r="E1956" s="156">
        <v>64840</v>
      </c>
      <c r="F1956" s="155" t="s">
        <v>642</v>
      </c>
      <c r="G1956" s="114" t="s">
        <v>1259</v>
      </c>
      <c r="H1956" s="133">
        <v>1</v>
      </c>
      <c r="I1956" s="155"/>
      <c r="J1956" s="112"/>
      <c r="K1956" s="133">
        <v>1</v>
      </c>
      <c r="L1956" s="133"/>
      <c r="M1956" s="134" t="s">
        <v>290</v>
      </c>
      <c r="N1956" s="154">
        <v>64855</v>
      </c>
    </row>
    <row r="1957" spans="1:14" s="170" customFormat="1" ht="23.25" customHeight="1" x14ac:dyDescent="0.45">
      <c r="A1957" s="106">
        <v>1952</v>
      </c>
      <c r="B1957" s="111" t="s">
        <v>2534</v>
      </c>
      <c r="C1957" s="146">
        <v>26</v>
      </c>
      <c r="D1957" s="135" t="s">
        <v>2530</v>
      </c>
      <c r="E1957" s="156">
        <v>64840</v>
      </c>
      <c r="F1957" s="155" t="s">
        <v>642</v>
      </c>
      <c r="G1957" s="114" t="s">
        <v>1259</v>
      </c>
      <c r="H1957" s="133">
        <v>1</v>
      </c>
      <c r="I1957" s="155"/>
      <c r="J1957" s="112"/>
      <c r="K1957" s="133">
        <v>1</v>
      </c>
      <c r="L1957" s="133"/>
      <c r="M1957" s="134" t="s">
        <v>290</v>
      </c>
      <c r="N1957" s="154">
        <v>64860</v>
      </c>
    </row>
    <row r="1958" spans="1:14" s="170" customFormat="1" ht="23.25" customHeight="1" x14ac:dyDescent="0.45">
      <c r="A1958" s="106">
        <v>1953</v>
      </c>
      <c r="B1958" s="111" t="s">
        <v>2535</v>
      </c>
      <c r="C1958" s="146">
        <v>37</v>
      </c>
      <c r="D1958" s="135" t="s">
        <v>995</v>
      </c>
      <c r="E1958" s="156">
        <v>64840</v>
      </c>
      <c r="F1958" s="155" t="s">
        <v>642</v>
      </c>
      <c r="G1958" s="114" t="s">
        <v>420</v>
      </c>
      <c r="H1958" s="133">
        <v>1</v>
      </c>
      <c r="I1958" s="155"/>
      <c r="J1958" s="112"/>
      <c r="K1958" s="112">
        <v>1</v>
      </c>
      <c r="L1958" s="133"/>
      <c r="M1958" s="134" t="s">
        <v>290</v>
      </c>
      <c r="N1958" s="154">
        <v>64860</v>
      </c>
    </row>
    <row r="1959" spans="1:14" s="170" customFormat="1" ht="23.25" customHeight="1" x14ac:dyDescent="0.45">
      <c r="A1959" s="106">
        <v>1954</v>
      </c>
      <c r="B1959" s="111" t="s">
        <v>1787</v>
      </c>
      <c r="C1959" s="146">
        <v>25</v>
      </c>
      <c r="D1959" s="135" t="s">
        <v>2536</v>
      </c>
      <c r="E1959" s="156">
        <v>64840</v>
      </c>
      <c r="F1959" s="155" t="s">
        <v>642</v>
      </c>
      <c r="G1959" s="114" t="s">
        <v>1259</v>
      </c>
      <c r="H1959" s="133">
        <v>1</v>
      </c>
      <c r="I1959" s="155"/>
      <c r="J1959" s="112"/>
      <c r="K1959" s="112">
        <v>1</v>
      </c>
      <c r="L1959" s="133"/>
      <c r="M1959" s="134" t="s">
        <v>290</v>
      </c>
      <c r="N1959" s="154">
        <v>64860</v>
      </c>
    </row>
    <row r="1960" spans="1:14" s="170" customFormat="1" ht="23.25" customHeight="1" x14ac:dyDescent="0.45">
      <c r="A1960" s="106">
        <v>1955</v>
      </c>
      <c r="B1960" s="111" t="s">
        <v>1733</v>
      </c>
      <c r="C1960" s="146">
        <v>27</v>
      </c>
      <c r="D1960" s="135" t="s">
        <v>999</v>
      </c>
      <c r="E1960" s="156">
        <v>64840</v>
      </c>
      <c r="F1960" s="155" t="s">
        <v>642</v>
      </c>
      <c r="G1960" s="114" t="s">
        <v>1259</v>
      </c>
      <c r="H1960" s="133">
        <v>1</v>
      </c>
      <c r="I1960" s="155"/>
      <c r="J1960" s="112"/>
      <c r="K1960" s="112">
        <v>1</v>
      </c>
      <c r="L1960" s="133"/>
      <c r="M1960" s="134" t="s">
        <v>290</v>
      </c>
      <c r="N1960" s="154">
        <v>64860</v>
      </c>
    </row>
    <row r="1961" spans="1:14" s="170" customFormat="1" ht="23.25" customHeight="1" x14ac:dyDescent="0.45">
      <c r="A1961" s="106">
        <v>1956</v>
      </c>
      <c r="B1961" s="111" t="s">
        <v>2537</v>
      </c>
      <c r="C1961" s="146">
        <v>28</v>
      </c>
      <c r="D1961" s="135" t="s">
        <v>995</v>
      </c>
      <c r="E1961" s="156">
        <v>64840</v>
      </c>
      <c r="F1961" s="155" t="s">
        <v>642</v>
      </c>
      <c r="G1961" s="114" t="s">
        <v>1259</v>
      </c>
      <c r="H1961" s="133">
        <v>1</v>
      </c>
      <c r="I1961" s="155"/>
      <c r="J1961" s="112"/>
      <c r="K1961" s="112">
        <v>1</v>
      </c>
      <c r="L1961" s="133"/>
      <c r="M1961" s="134" t="s">
        <v>290</v>
      </c>
      <c r="N1961" s="154">
        <v>64860</v>
      </c>
    </row>
    <row r="1962" spans="1:14" s="170" customFormat="1" ht="23.25" customHeight="1" x14ac:dyDescent="0.45">
      <c r="A1962" s="106">
        <v>1957</v>
      </c>
      <c r="B1962" s="111" t="s">
        <v>2540</v>
      </c>
      <c r="C1962" s="146">
        <v>43</v>
      </c>
      <c r="D1962" s="135" t="s">
        <v>861</v>
      </c>
      <c r="E1962" s="156">
        <v>64842</v>
      </c>
      <c r="F1962" s="155" t="s">
        <v>642</v>
      </c>
      <c r="G1962" s="114" t="s">
        <v>1259</v>
      </c>
      <c r="H1962" s="133">
        <v>1</v>
      </c>
      <c r="I1962" s="155"/>
      <c r="J1962" s="112"/>
      <c r="K1962" s="112">
        <v>1</v>
      </c>
      <c r="L1962" s="133"/>
      <c r="M1962" s="134" t="s">
        <v>290</v>
      </c>
      <c r="N1962" s="154">
        <v>64860</v>
      </c>
    </row>
    <row r="1963" spans="1:14" s="170" customFormat="1" ht="19.5" customHeight="1" x14ac:dyDescent="0.45">
      <c r="A1963" s="106">
        <v>1958</v>
      </c>
      <c r="B1963" s="111" t="s">
        <v>2541</v>
      </c>
      <c r="C1963" s="146">
        <v>55</v>
      </c>
      <c r="D1963" s="135" t="s">
        <v>1262</v>
      </c>
      <c r="E1963" s="156">
        <v>64842</v>
      </c>
      <c r="F1963" s="155" t="s">
        <v>642</v>
      </c>
      <c r="G1963" s="114" t="s">
        <v>1259</v>
      </c>
      <c r="H1963" s="133">
        <v>1</v>
      </c>
      <c r="I1963" s="155"/>
      <c r="J1963" s="112"/>
      <c r="K1963" s="112">
        <v>1</v>
      </c>
      <c r="L1963" s="133"/>
      <c r="M1963" s="134" t="s">
        <v>290</v>
      </c>
      <c r="N1963" s="154">
        <v>64860</v>
      </c>
    </row>
    <row r="1964" spans="1:14" s="170" customFormat="1" ht="19.5" customHeight="1" x14ac:dyDescent="0.45">
      <c r="A1964" s="106">
        <v>1959</v>
      </c>
      <c r="B1964" s="111" t="s">
        <v>2542</v>
      </c>
      <c r="C1964" s="146">
        <v>34</v>
      </c>
      <c r="D1964" s="135" t="s">
        <v>1029</v>
      </c>
      <c r="E1964" s="156">
        <v>64842</v>
      </c>
      <c r="F1964" s="155" t="s">
        <v>642</v>
      </c>
      <c r="G1964" s="114" t="s">
        <v>1259</v>
      </c>
      <c r="H1964" s="133">
        <v>1</v>
      </c>
      <c r="I1964" s="155"/>
      <c r="J1964" s="112"/>
      <c r="K1964" s="112">
        <v>1</v>
      </c>
      <c r="L1964" s="133"/>
      <c r="M1964" s="134" t="s">
        <v>290</v>
      </c>
      <c r="N1964" s="154">
        <v>64860</v>
      </c>
    </row>
    <row r="1965" spans="1:14" s="170" customFormat="1" ht="19.5" customHeight="1" x14ac:dyDescent="0.45">
      <c r="A1965" s="106">
        <v>1960</v>
      </c>
      <c r="B1965" s="111" t="s">
        <v>2543</v>
      </c>
      <c r="C1965" s="146">
        <v>53</v>
      </c>
      <c r="D1965" s="135" t="s">
        <v>861</v>
      </c>
      <c r="E1965" s="156">
        <v>64842</v>
      </c>
      <c r="F1965" s="155" t="s">
        <v>642</v>
      </c>
      <c r="G1965" s="114" t="s">
        <v>1259</v>
      </c>
      <c r="H1965" s="133">
        <v>1</v>
      </c>
      <c r="I1965" s="155"/>
      <c r="J1965" s="112"/>
      <c r="K1965" s="112">
        <v>1</v>
      </c>
      <c r="L1965" s="133"/>
      <c r="M1965" s="134" t="s">
        <v>290</v>
      </c>
      <c r="N1965" s="154">
        <v>64860</v>
      </c>
    </row>
    <row r="1966" spans="1:14" s="170" customFormat="1" ht="19.5" customHeight="1" x14ac:dyDescent="0.45">
      <c r="A1966" s="106">
        <v>1961</v>
      </c>
      <c r="B1966" s="111" t="s">
        <v>2544</v>
      </c>
      <c r="C1966" s="146">
        <v>33</v>
      </c>
      <c r="D1966" s="135" t="s">
        <v>861</v>
      </c>
      <c r="E1966" s="156">
        <v>64842</v>
      </c>
      <c r="F1966" s="155" t="s">
        <v>642</v>
      </c>
      <c r="G1966" s="114" t="s">
        <v>1259</v>
      </c>
      <c r="H1966" s="133">
        <v>1</v>
      </c>
      <c r="I1966" s="155"/>
      <c r="J1966" s="112"/>
      <c r="K1966" s="112">
        <v>1</v>
      </c>
      <c r="L1966" s="133"/>
      <c r="M1966" s="134" t="s">
        <v>290</v>
      </c>
      <c r="N1966" s="154">
        <v>64860</v>
      </c>
    </row>
    <row r="1967" spans="1:14" s="170" customFormat="1" ht="19.5" customHeight="1" x14ac:dyDescent="0.45">
      <c r="A1967" s="106">
        <v>1962</v>
      </c>
      <c r="B1967" s="111" t="s">
        <v>2545</v>
      </c>
      <c r="C1967" s="146">
        <v>13</v>
      </c>
      <c r="D1967" s="135" t="s">
        <v>861</v>
      </c>
      <c r="E1967" s="156">
        <v>64842</v>
      </c>
      <c r="F1967" s="155" t="s">
        <v>642</v>
      </c>
      <c r="G1967" s="114" t="s">
        <v>1259</v>
      </c>
      <c r="H1967" s="133">
        <v>1</v>
      </c>
      <c r="I1967" s="155"/>
      <c r="J1967" s="112"/>
      <c r="K1967" s="112">
        <v>1</v>
      </c>
      <c r="L1967" s="133"/>
      <c r="M1967" s="134" t="s">
        <v>290</v>
      </c>
      <c r="N1967" s="154">
        <v>64860</v>
      </c>
    </row>
    <row r="1968" spans="1:14" s="170" customFormat="1" ht="19.5" customHeight="1" x14ac:dyDescent="0.45">
      <c r="A1968" s="106">
        <v>1963</v>
      </c>
      <c r="B1968" s="111" t="s">
        <v>2628</v>
      </c>
      <c r="C1968" s="146">
        <v>43</v>
      </c>
      <c r="D1968" s="135" t="s">
        <v>861</v>
      </c>
      <c r="E1968" s="156">
        <v>64842</v>
      </c>
      <c r="F1968" s="155" t="s">
        <v>642</v>
      </c>
      <c r="G1968" s="114" t="s">
        <v>1259</v>
      </c>
      <c r="H1968" s="133">
        <v>1</v>
      </c>
      <c r="I1968" s="155"/>
      <c r="J1968" s="112"/>
      <c r="K1968" s="112">
        <v>1</v>
      </c>
      <c r="L1968" s="133"/>
      <c r="M1968" s="134" t="s">
        <v>290</v>
      </c>
      <c r="N1968" s="154">
        <v>64860</v>
      </c>
    </row>
    <row r="1969" spans="1:14" s="170" customFormat="1" ht="19.5" customHeight="1" x14ac:dyDescent="0.45">
      <c r="A1969" s="106">
        <v>1964</v>
      </c>
      <c r="B1969" s="111" t="s">
        <v>2629</v>
      </c>
      <c r="C1969" s="146">
        <v>50</v>
      </c>
      <c r="D1969" s="135" t="s">
        <v>863</v>
      </c>
      <c r="E1969" s="156">
        <v>64842</v>
      </c>
      <c r="F1969" s="155" t="s">
        <v>642</v>
      </c>
      <c r="G1969" s="114" t="s">
        <v>1259</v>
      </c>
      <c r="H1969" s="133">
        <v>1</v>
      </c>
      <c r="I1969" s="155"/>
      <c r="J1969" s="112"/>
      <c r="K1969" s="112">
        <v>1</v>
      </c>
      <c r="L1969" s="133"/>
      <c r="M1969" s="134" t="s">
        <v>290</v>
      </c>
      <c r="N1969" s="154">
        <v>64860</v>
      </c>
    </row>
    <row r="1970" spans="1:14" s="170" customFormat="1" ht="19.5" customHeight="1" x14ac:dyDescent="0.45">
      <c r="A1970" s="106">
        <v>1965</v>
      </c>
      <c r="B1970" s="111" t="s">
        <v>2630</v>
      </c>
      <c r="C1970" s="146">
        <v>49</v>
      </c>
      <c r="D1970" s="135" t="s">
        <v>863</v>
      </c>
      <c r="E1970" s="156">
        <v>64842</v>
      </c>
      <c r="F1970" s="155" t="s">
        <v>642</v>
      </c>
      <c r="G1970" s="114" t="s">
        <v>1259</v>
      </c>
      <c r="H1970" s="133">
        <v>1</v>
      </c>
      <c r="I1970" s="155"/>
      <c r="J1970" s="112"/>
      <c r="K1970" s="112">
        <v>1</v>
      </c>
      <c r="L1970" s="133"/>
      <c r="M1970" s="134" t="s">
        <v>290</v>
      </c>
      <c r="N1970" s="154">
        <v>64860</v>
      </c>
    </row>
    <row r="1971" spans="1:14" s="170" customFormat="1" ht="19.5" customHeight="1" x14ac:dyDescent="0.45">
      <c r="A1971" s="106">
        <v>1966</v>
      </c>
      <c r="B1971" s="111" t="s">
        <v>2631</v>
      </c>
      <c r="C1971" s="146">
        <v>19</v>
      </c>
      <c r="D1971" s="135" t="s">
        <v>861</v>
      </c>
      <c r="E1971" s="156">
        <v>64842</v>
      </c>
      <c r="F1971" s="155" t="s">
        <v>642</v>
      </c>
      <c r="G1971" s="114" t="s">
        <v>1259</v>
      </c>
      <c r="H1971" s="133">
        <v>1</v>
      </c>
      <c r="I1971" s="155"/>
      <c r="J1971" s="112"/>
      <c r="K1971" s="112">
        <v>1</v>
      </c>
      <c r="L1971" s="133"/>
      <c r="M1971" s="134" t="s">
        <v>290</v>
      </c>
      <c r="N1971" s="154">
        <v>64860</v>
      </c>
    </row>
    <row r="1972" spans="1:14" s="170" customFormat="1" ht="19.5" customHeight="1" x14ac:dyDescent="0.45">
      <c r="A1972" s="106">
        <v>1967</v>
      </c>
      <c r="B1972" s="111" t="s">
        <v>2632</v>
      </c>
      <c r="C1972" s="146">
        <v>16</v>
      </c>
      <c r="D1972" s="135" t="s">
        <v>1723</v>
      </c>
      <c r="E1972" s="156">
        <v>64842</v>
      </c>
      <c r="F1972" s="155" t="s">
        <v>642</v>
      </c>
      <c r="G1972" s="114" t="s">
        <v>1259</v>
      </c>
      <c r="H1972" s="133">
        <v>1</v>
      </c>
      <c r="I1972" s="155"/>
      <c r="J1972" s="112"/>
      <c r="K1972" s="112">
        <v>1</v>
      </c>
      <c r="L1972" s="133"/>
      <c r="M1972" s="134" t="s">
        <v>290</v>
      </c>
      <c r="N1972" s="154">
        <v>64860</v>
      </c>
    </row>
    <row r="1973" spans="1:14" s="170" customFormat="1" ht="19.5" customHeight="1" x14ac:dyDescent="0.45">
      <c r="A1973" s="106">
        <v>1968</v>
      </c>
      <c r="B1973" s="111" t="s">
        <v>2633</v>
      </c>
      <c r="C1973" s="146">
        <v>59</v>
      </c>
      <c r="D1973" s="135" t="s">
        <v>587</v>
      </c>
      <c r="E1973" s="156">
        <v>64842</v>
      </c>
      <c r="F1973" s="155" t="s">
        <v>642</v>
      </c>
      <c r="G1973" s="114" t="s">
        <v>1259</v>
      </c>
      <c r="H1973" s="133">
        <v>1</v>
      </c>
      <c r="I1973" s="155"/>
      <c r="J1973" s="112"/>
      <c r="K1973" s="112">
        <v>1</v>
      </c>
      <c r="L1973" s="133"/>
      <c r="M1973" s="134" t="s">
        <v>290</v>
      </c>
      <c r="N1973" s="154">
        <v>64860</v>
      </c>
    </row>
    <row r="1974" spans="1:14" s="170" customFormat="1" ht="19.5" customHeight="1" x14ac:dyDescent="0.45">
      <c r="A1974" s="106">
        <v>1969</v>
      </c>
      <c r="B1974" s="111" t="s">
        <v>2634</v>
      </c>
      <c r="C1974" s="146">
        <v>36</v>
      </c>
      <c r="D1974" s="135" t="s">
        <v>861</v>
      </c>
      <c r="E1974" s="156">
        <v>64842</v>
      </c>
      <c r="F1974" s="155" t="s">
        <v>642</v>
      </c>
      <c r="G1974" s="114" t="s">
        <v>1259</v>
      </c>
      <c r="H1974" s="133">
        <v>1</v>
      </c>
      <c r="I1974" s="155"/>
      <c r="J1974" s="112"/>
      <c r="K1974" s="112">
        <v>1</v>
      </c>
      <c r="L1974" s="133"/>
      <c r="M1974" s="134" t="s">
        <v>290</v>
      </c>
      <c r="N1974" s="154">
        <v>64860</v>
      </c>
    </row>
    <row r="1975" spans="1:14" s="170" customFormat="1" ht="19.5" customHeight="1" x14ac:dyDescent="0.45">
      <c r="A1975" s="106">
        <v>1970</v>
      </c>
      <c r="B1975" s="111" t="s">
        <v>2635</v>
      </c>
      <c r="C1975" s="146">
        <v>29</v>
      </c>
      <c r="D1975" s="135" t="s">
        <v>861</v>
      </c>
      <c r="E1975" s="156">
        <v>64842</v>
      </c>
      <c r="F1975" s="155" t="s">
        <v>642</v>
      </c>
      <c r="G1975" s="114" t="s">
        <v>1259</v>
      </c>
      <c r="H1975" s="133">
        <v>1</v>
      </c>
      <c r="I1975" s="155"/>
      <c r="J1975" s="112"/>
      <c r="K1975" s="112">
        <v>1</v>
      </c>
      <c r="L1975" s="133"/>
      <c r="M1975" s="134" t="s">
        <v>290</v>
      </c>
      <c r="N1975" s="154">
        <v>64860</v>
      </c>
    </row>
    <row r="1976" spans="1:14" s="170" customFormat="1" ht="19.5" customHeight="1" x14ac:dyDescent="0.45">
      <c r="A1976" s="106">
        <v>1971</v>
      </c>
      <c r="B1976" s="111" t="s">
        <v>2636</v>
      </c>
      <c r="C1976" s="146">
        <v>26</v>
      </c>
      <c r="D1976" s="135" t="s">
        <v>861</v>
      </c>
      <c r="E1976" s="156">
        <v>64842</v>
      </c>
      <c r="F1976" s="155" t="s">
        <v>642</v>
      </c>
      <c r="G1976" s="114" t="s">
        <v>1259</v>
      </c>
      <c r="H1976" s="133">
        <v>1</v>
      </c>
      <c r="I1976" s="155"/>
      <c r="J1976" s="112"/>
      <c r="K1976" s="112">
        <v>1</v>
      </c>
      <c r="L1976" s="133"/>
      <c r="M1976" s="134" t="s">
        <v>290</v>
      </c>
      <c r="N1976" s="154">
        <v>64860</v>
      </c>
    </row>
    <row r="1977" spans="1:14" s="170" customFormat="1" ht="19.5" customHeight="1" x14ac:dyDescent="0.45">
      <c r="A1977" s="106">
        <v>1972</v>
      </c>
      <c r="B1977" s="111" t="s">
        <v>2637</v>
      </c>
      <c r="C1977" s="146">
        <v>24</v>
      </c>
      <c r="D1977" s="135" t="s">
        <v>1511</v>
      </c>
      <c r="E1977" s="156">
        <v>64842</v>
      </c>
      <c r="F1977" s="155" t="s">
        <v>642</v>
      </c>
      <c r="G1977" s="114" t="s">
        <v>1259</v>
      </c>
      <c r="H1977" s="133">
        <v>1</v>
      </c>
      <c r="I1977" s="155"/>
      <c r="J1977" s="112"/>
      <c r="K1977" s="112">
        <v>1</v>
      </c>
      <c r="L1977" s="133"/>
      <c r="M1977" s="134" t="s">
        <v>290</v>
      </c>
      <c r="N1977" s="154">
        <v>64860</v>
      </c>
    </row>
    <row r="1978" spans="1:14" s="170" customFormat="1" ht="19.5" customHeight="1" x14ac:dyDescent="0.45">
      <c r="A1978" s="106">
        <v>1973</v>
      </c>
      <c r="B1978" s="111" t="s">
        <v>2638</v>
      </c>
      <c r="C1978" s="146">
        <v>25</v>
      </c>
      <c r="D1978" s="135" t="s">
        <v>1594</v>
      </c>
      <c r="E1978" s="156">
        <v>64842</v>
      </c>
      <c r="F1978" s="155" t="s">
        <v>642</v>
      </c>
      <c r="G1978" s="114" t="s">
        <v>1259</v>
      </c>
      <c r="H1978" s="133">
        <v>1</v>
      </c>
      <c r="I1978" s="155"/>
      <c r="J1978" s="112"/>
      <c r="K1978" s="112">
        <v>1</v>
      </c>
      <c r="L1978" s="133"/>
      <c r="M1978" s="134" t="s">
        <v>290</v>
      </c>
      <c r="N1978" s="154">
        <v>64860</v>
      </c>
    </row>
    <row r="1979" spans="1:14" s="170" customFormat="1" ht="19.5" customHeight="1" x14ac:dyDescent="0.45">
      <c r="A1979" s="106">
        <v>1974</v>
      </c>
      <c r="B1979" s="111" t="s">
        <v>2639</v>
      </c>
      <c r="C1979" s="146">
        <v>34</v>
      </c>
      <c r="D1979" s="135" t="s">
        <v>861</v>
      </c>
      <c r="E1979" s="156">
        <v>64842</v>
      </c>
      <c r="F1979" s="155" t="s">
        <v>642</v>
      </c>
      <c r="G1979" s="114" t="s">
        <v>1259</v>
      </c>
      <c r="H1979" s="133">
        <v>1</v>
      </c>
      <c r="I1979" s="155"/>
      <c r="J1979" s="112"/>
      <c r="K1979" s="112">
        <v>1</v>
      </c>
      <c r="L1979" s="133"/>
      <c r="M1979" s="134" t="s">
        <v>290</v>
      </c>
      <c r="N1979" s="154">
        <v>64860</v>
      </c>
    </row>
    <row r="1980" spans="1:14" s="170" customFormat="1" ht="19.5" customHeight="1" x14ac:dyDescent="0.45">
      <c r="A1980" s="106">
        <v>1975</v>
      </c>
      <c r="B1980" s="111" t="s">
        <v>2640</v>
      </c>
      <c r="C1980" s="146">
        <v>29</v>
      </c>
      <c r="D1980" s="135" t="s">
        <v>861</v>
      </c>
      <c r="E1980" s="156">
        <v>64842</v>
      </c>
      <c r="F1980" s="155" t="s">
        <v>642</v>
      </c>
      <c r="G1980" s="114" t="s">
        <v>1259</v>
      </c>
      <c r="H1980" s="133">
        <v>1</v>
      </c>
      <c r="I1980" s="155"/>
      <c r="J1980" s="112"/>
      <c r="K1980" s="112">
        <v>1</v>
      </c>
      <c r="L1980" s="133"/>
      <c r="M1980" s="134" t="s">
        <v>290</v>
      </c>
      <c r="N1980" s="154">
        <v>64860</v>
      </c>
    </row>
    <row r="1981" spans="1:14" s="170" customFormat="1" ht="19.5" customHeight="1" x14ac:dyDescent="0.45">
      <c r="A1981" s="106">
        <v>1976</v>
      </c>
      <c r="B1981" s="111" t="s">
        <v>2641</v>
      </c>
      <c r="C1981" s="146">
        <v>30</v>
      </c>
      <c r="D1981" s="135" t="s">
        <v>861</v>
      </c>
      <c r="E1981" s="156">
        <v>64842</v>
      </c>
      <c r="F1981" s="155" t="s">
        <v>642</v>
      </c>
      <c r="G1981" s="114" t="s">
        <v>1259</v>
      </c>
      <c r="H1981" s="133">
        <v>1</v>
      </c>
      <c r="I1981" s="155"/>
      <c r="J1981" s="112"/>
      <c r="K1981" s="112">
        <v>1</v>
      </c>
      <c r="L1981" s="133"/>
      <c r="M1981" s="134" t="s">
        <v>290</v>
      </c>
      <c r="N1981" s="154">
        <v>64860</v>
      </c>
    </row>
    <row r="1982" spans="1:14" s="170" customFormat="1" ht="19.5" customHeight="1" x14ac:dyDescent="0.45">
      <c r="A1982" s="106">
        <v>1977</v>
      </c>
      <c r="B1982" s="111" t="s">
        <v>1931</v>
      </c>
      <c r="C1982" s="146">
        <v>43</v>
      </c>
      <c r="D1982" s="135" t="s">
        <v>1029</v>
      </c>
      <c r="E1982" s="156">
        <v>64842</v>
      </c>
      <c r="F1982" s="155" t="s">
        <v>642</v>
      </c>
      <c r="G1982" s="114" t="s">
        <v>1259</v>
      </c>
      <c r="H1982" s="133">
        <v>1</v>
      </c>
      <c r="I1982" s="155"/>
      <c r="J1982" s="112"/>
      <c r="K1982" s="112">
        <v>1</v>
      </c>
      <c r="L1982" s="133"/>
      <c r="M1982" s="134" t="s">
        <v>290</v>
      </c>
      <c r="N1982" s="154">
        <v>64860</v>
      </c>
    </row>
    <row r="1983" spans="1:14" s="170" customFormat="1" ht="19.5" customHeight="1" x14ac:dyDescent="0.45">
      <c r="A1983" s="106">
        <v>1978</v>
      </c>
      <c r="B1983" s="111" t="s">
        <v>2642</v>
      </c>
      <c r="C1983" s="146">
        <v>23</v>
      </c>
      <c r="D1983" s="135" t="s">
        <v>863</v>
      </c>
      <c r="E1983" s="156">
        <v>64842</v>
      </c>
      <c r="F1983" s="155" t="s">
        <v>642</v>
      </c>
      <c r="G1983" s="114" t="s">
        <v>1259</v>
      </c>
      <c r="H1983" s="133">
        <v>1</v>
      </c>
      <c r="I1983" s="155"/>
      <c r="J1983" s="112"/>
      <c r="K1983" s="112">
        <v>1</v>
      </c>
      <c r="L1983" s="133"/>
      <c r="M1983" s="134" t="s">
        <v>290</v>
      </c>
      <c r="N1983" s="154">
        <v>64860</v>
      </c>
    </row>
    <row r="1984" spans="1:14" s="170" customFormat="1" ht="19.5" customHeight="1" x14ac:dyDescent="0.45">
      <c r="A1984" s="106">
        <v>1979</v>
      </c>
      <c r="B1984" s="111" t="s">
        <v>2643</v>
      </c>
      <c r="C1984" s="146">
        <v>47</v>
      </c>
      <c r="D1984" s="135" t="s">
        <v>861</v>
      </c>
      <c r="E1984" s="156">
        <v>64842</v>
      </c>
      <c r="F1984" s="155" t="s">
        <v>642</v>
      </c>
      <c r="G1984" s="114" t="s">
        <v>1259</v>
      </c>
      <c r="H1984" s="133">
        <v>1</v>
      </c>
      <c r="I1984" s="155"/>
      <c r="J1984" s="112"/>
      <c r="K1984" s="112">
        <v>1</v>
      </c>
      <c r="L1984" s="133"/>
      <c r="M1984" s="134" t="s">
        <v>290</v>
      </c>
      <c r="N1984" s="154">
        <v>64860</v>
      </c>
    </row>
    <row r="1985" spans="1:14" s="170" customFormat="1" ht="19.5" customHeight="1" x14ac:dyDescent="0.45">
      <c r="A1985" s="106">
        <v>1980</v>
      </c>
      <c r="B1985" s="111" t="s">
        <v>2644</v>
      </c>
      <c r="C1985" s="146">
        <v>18</v>
      </c>
      <c r="D1985" s="135" t="s">
        <v>861</v>
      </c>
      <c r="E1985" s="156">
        <v>64842</v>
      </c>
      <c r="F1985" s="155" t="s">
        <v>642</v>
      </c>
      <c r="G1985" s="114" t="s">
        <v>1259</v>
      </c>
      <c r="H1985" s="133">
        <v>1</v>
      </c>
      <c r="I1985" s="155"/>
      <c r="J1985" s="112"/>
      <c r="K1985" s="112">
        <v>1</v>
      </c>
      <c r="L1985" s="133"/>
      <c r="M1985" s="134" t="s">
        <v>290</v>
      </c>
      <c r="N1985" s="154">
        <v>64860</v>
      </c>
    </row>
    <row r="1986" spans="1:14" s="170" customFormat="1" ht="19.5" customHeight="1" x14ac:dyDescent="0.45">
      <c r="A1986" s="106">
        <v>1981</v>
      </c>
      <c r="B1986" s="111" t="s">
        <v>2645</v>
      </c>
      <c r="C1986" s="146">
        <v>65</v>
      </c>
      <c r="D1986" s="135" t="s">
        <v>863</v>
      </c>
      <c r="E1986" s="156">
        <v>64842</v>
      </c>
      <c r="F1986" s="155" t="s">
        <v>642</v>
      </c>
      <c r="G1986" s="114" t="s">
        <v>1259</v>
      </c>
      <c r="H1986" s="133">
        <v>1</v>
      </c>
      <c r="I1986" s="155"/>
      <c r="J1986" s="112"/>
      <c r="K1986" s="112">
        <v>1</v>
      </c>
      <c r="L1986" s="133"/>
      <c r="M1986" s="134" t="s">
        <v>290</v>
      </c>
      <c r="N1986" s="154">
        <v>64860</v>
      </c>
    </row>
    <row r="1987" spans="1:14" s="170" customFormat="1" ht="19.5" customHeight="1" x14ac:dyDescent="0.45">
      <c r="A1987" s="106">
        <v>1982</v>
      </c>
      <c r="B1987" s="111" t="s">
        <v>2646</v>
      </c>
      <c r="C1987" s="146">
        <v>61</v>
      </c>
      <c r="D1987" s="135" t="s">
        <v>863</v>
      </c>
      <c r="E1987" s="156">
        <v>64842</v>
      </c>
      <c r="F1987" s="155" t="s">
        <v>642</v>
      </c>
      <c r="G1987" s="114" t="s">
        <v>1259</v>
      </c>
      <c r="H1987" s="133">
        <v>1</v>
      </c>
      <c r="I1987" s="155"/>
      <c r="J1987" s="112"/>
      <c r="K1987" s="112">
        <v>1</v>
      </c>
      <c r="L1987" s="133"/>
      <c r="M1987" s="134" t="s">
        <v>290</v>
      </c>
      <c r="N1987" s="154">
        <v>64860</v>
      </c>
    </row>
    <row r="1988" spans="1:14" s="170" customFormat="1" ht="19.5" customHeight="1" x14ac:dyDescent="0.45">
      <c r="A1988" s="106">
        <v>1983</v>
      </c>
      <c r="B1988" s="111" t="s">
        <v>2647</v>
      </c>
      <c r="C1988" s="146">
        <v>25</v>
      </c>
      <c r="D1988" s="135" t="s">
        <v>2648</v>
      </c>
      <c r="E1988" s="156">
        <v>64842</v>
      </c>
      <c r="F1988" s="155" t="s">
        <v>642</v>
      </c>
      <c r="G1988" s="114" t="s">
        <v>1259</v>
      </c>
      <c r="H1988" s="133">
        <v>1</v>
      </c>
      <c r="I1988" s="155"/>
      <c r="J1988" s="112"/>
      <c r="K1988" s="112">
        <v>1</v>
      </c>
      <c r="L1988" s="133"/>
      <c r="M1988" s="134" t="s">
        <v>290</v>
      </c>
      <c r="N1988" s="154">
        <v>64860</v>
      </c>
    </row>
    <row r="1989" spans="1:14" s="237" customFormat="1" ht="19.5" customHeight="1" x14ac:dyDescent="0.45">
      <c r="A1989" s="106">
        <v>1984</v>
      </c>
      <c r="B1989" s="117" t="s">
        <v>2649</v>
      </c>
      <c r="C1989" s="211">
        <v>20</v>
      </c>
      <c r="D1989" s="137" t="s">
        <v>1010</v>
      </c>
      <c r="E1989" s="156">
        <v>64842</v>
      </c>
      <c r="F1989" s="212" t="s">
        <v>642</v>
      </c>
      <c r="G1989" s="127" t="s">
        <v>1259</v>
      </c>
      <c r="H1989" s="152">
        <v>1</v>
      </c>
      <c r="I1989" s="212"/>
      <c r="J1989" s="118"/>
      <c r="K1989" s="118">
        <v>1</v>
      </c>
      <c r="L1989" s="152"/>
      <c r="M1989" s="134" t="s">
        <v>290</v>
      </c>
      <c r="N1989" s="214">
        <v>64864</v>
      </c>
    </row>
    <row r="1990" spans="1:14" s="237" customFormat="1" ht="19.5" customHeight="1" x14ac:dyDescent="0.45">
      <c r="A1990" s="106">
        <v>1985</v>
      </c>
      <c r="B1990" s="117" t="s">
        <v>2650</v>
      </c>
      <c r="C1990" s="211">
        <v>59</v>
      </c>
      <c r="D1990" s="137" t="s">
        <v>1010</v>
      </c>
      <c r="E1990" s="156">
        <v>64842</v>
      </c>
      <c r="F1990" s="212" t="s">
        <v>642</v>
      </c>
      <c r="G1990" s="127" t="s">
        <v>1259</v>
      </c>
      <c r="H1990" s="152">
        <v>1</v>
      </c>
      <c r="I1990" s="212"/>
      <c r="J1990" s="118"/>
      <c r="K1990" s="118">
        <v>1</v>
      </c>
      <c r="L1990" s="152"/>
      <c r="M1990" s="134" t="s">
        <v>290</v>
      </c>
      <c r="N1990" s="214">
        <v>64864</v>
      </c>
    </row>
    <row r="1991" spans="1:14" s="237" customFormat="1" ht="19.5" customHeight="1" x14ac:dyDescent="0.45">
      <c r="A1991" s="106">
        <v>1986</v>
      </c>
      <c r="B1991" s="117" t="s">
        <v>2651</v>
      </c>
      <c r="C1991" s="211">
        <v>54</v>
      </c>
      <c r="D1991" s="137" t="s">
        <v>1010</v>
      </c>
      <c r="E1991" s="156">
        <v>64842</v>
      </c>
      <c r="F1991" s="212" t="s">
        <v>642</v>
      </c>
      <c r="G1991" s="127" t="s">
        <v>1259</v>
      </c>
      <c r="H1991" s="152">
        <v>1</v>
      </c>
      <c r="I1991" s="212"/>
      <c r="J1991" s="118"/>
      <c r="K1991" s="118">
        <v>1</v>
      </c>
      <c r="L1991" s="152"/>
      <c r="M1991" s="134" t="s">
        <v>290</v>
      </c>
      <c r="N1991" s="214">
        <v>64864</v>
      </c>
    </row>
    <row r="1992" spans="1:14" s="237" customFormat="1" ht="19.5" customHeight="1" x14ac:dyDescent="0.45">
      <c r="A1992" s="106">
        <v>1987</v>
      </c>
      <c r="B1992" s="117" t="s">
        <v>2652</v>
      </c>
      <c r="C1992" s="211">
        <v>28</v>
      </c>
      <c r="D1992" s="137" t="s">
        <v>1010</v>
      </c>
      <c r="E1992" s="156">
        <v>64842</v>
      </c>
      <c r="F1992" s="212" t="s">
        <v>642</v>
      </c>
      <c r="G1992" s="127" t="s">
        <v>1259</v>
      </c>
      <c r="H1992" s="152">
        <v>1</v>
      </c>
      <c r="I1992" s="212"/>
      <c r="J1992" s="118"/>
      <c r="K1992" s="118">
        <v>1</v>
      </c>
      <c r="L1992" s="152"/>
      <c r="M1992" s="134" t="s">
        <v>290</v>
      </c>
      <c r="N1992" s="214">
        <v>64864</v>
      </c>
    </row>
    <row r="1993" spans="1:14" s="237" customFormat="1" ht="19.5" customHeight="1" x14ac:dyDescent="0.45">
      <c r="A1993" s="106">
        <v>1988</v>
      </c>
      <c r="B1993" s="117" t="s">
        <v>2653</v>
      </c>
      <c r="C1993" s="211">
        <v>63</v>
      </c>
      <c r="D1993" s="137" t="s">
        <v>1010</v>
      </c>
      <c r="E1993" s="156">
        <v>64842</v>
      </c>
      <c r="F1993" s="212" t="s">
        <v>642</v>
      </c>
      <c r="G1993" s="127" t="s">
        <v>1259</v>
      </c>
      <c r="H1993" s="152">
        <v>1</v>
      </c>
      <c r="I1993" s="212"/>
      <c r="J1993" s="118"/>
      <c r="K1993" s="118">
        <v>1</v>
      </c>
      <c r="L1993" s="152"/>
      <c r="M1993" s="134" t="s">
        <v>290</v>
      </c>
      <c r="N1993" s="214">
        <v>64864</v>
      </c>
    </row>
    <row r="1994" spans="1:14" s="237" customFormat="1" ht="19.5" customHeight="1" x14ac:dyDescent="0.45">
      <c r="A1994" s="106">
        <v>1989</v>
      </c>
      <c r="B1994" s="117" t="s">
        <v>2654</v>
      </c>
      <c r="C1994" s="211">
        <v>37</v>
      </c>
      <c r="D1994" s="137" t="s">
        <v>1010</v>
      </c>
      <c r="E1994" s="156">
        <v>64842</v>
      </c>
      <c r="F1994" s="212" t="s">
        <v>642</v>
      </c>
      <c r="G1994" s="127" t="s">
        <v>1259</v>
      </c>
      <c r="H1994" s="152">
        <v>1</v>
      </c>
      <c r="I1994" s="212"/>
      <c r="J1994" s="118"/>
      <c r="K1994" s="118">
        <v>1</v>
      </c>
      <c r="L1994" s="152"/>
      <c r="M1994" s="134" t="s">
        <v>290</v>
      </c>
      <c r="N1994" s="214">
        <v>64864</v>
      </c>
    </row>
    <row r="1995" spans="1:14" s="237" customFormat="1" ht="19.5" customHeight="1" x14ac:dyDescent="0.45">
      <c r="A1995" s="106">
        <v>1990</v>
      </c>
      <c r="B1995" s="117" t="s">
        <v>2655</v>
      </c>
      <c r="C1995" s="211">
        <v>45</v>
      </c>
      <c r="D1995" s="137" t="s">
        <v>2656</v>
      </c>
      <c r="E1995" s="156">
        <v>64842</v>
      </c>
      <c r="F1995" s="212" t="s">
        <v>642</v>
      </c>
      <c r="G1995" s="127" t="s">
        <v>1259</v>
      </c>
      <c r="H1995" s="152">
        <v>1</v>
      </c>
      <c r="I1995" s="212"/>
      <c r="J1995" s="118"/>
      <c r="K1995" s="118">
        <v>1</v>
      </c>
      <c r="L1995" s="152"/>
      <c r="M1995" s="134" t="s">
        <v>290</v>
      </c>
      <c r="N1995" s="214">
        <v>64864</v>
      </c>
    </row>
    <row r="1996" spans="1:14" s="237" customFormat="1" ht="19.5" customHeight="1" x14ac:dyDescent="0.45">
      <c r="A1996" s="106">
        <v>1991</v>
      </c>
      <c r="B1996" s="117" t="s">
        <v>2365</v>
      </c>
      <c r="C1996" s="211">
        <v>69</v>
      </c>
      <c r="D1996" s="137" t="s">
        <v>1010</v>
      </c>
      <c r="E1996" s="156">
        <v>64842</v>
      </c>
      <c r="F1996" s="212" t="s">
        <v>642</v>
      </c>
      <c r="G1996" s="127" t="s">
        <v>1259</v>
      </c>
      <c r="H1996" s="152">
        <v>1</v>
      </c>
      <c r="I1996" s="212"/>
      <c r="J1996" s="118"/>
      <c r="K1996" s="118">
        <v>1</v>
      </c>
      <c r="L1996" s="152"/>
      <c r="M1996" s="134" t="s">
        <v>290</v>
      </c>
      <c r="N1996" s="214">
        <v>64864</v>
      </c>
    </row>
    <row r="1997" spans="1:14" s="237" customFormat="1" ht="19.5" customHeight="1" x14ac:dyDescent="0.45">
      <c r="A1997" s="106">
        <v>1992</v>
      </c>
      <c r="B1997" s="117" t="s">
        <v>2657</v>
      </c>
      <c r="C1997" s="211">
        <v>26</v>
      </c>
      <c r="D1997" s="137" t="s">
        <v>1381</v>
      </c>
      <c r="E1997" s="156">
        <v>64842</v>
      </c>
      <c r="F1997" s="212" t="s">
        <v>642</v>
      </c>
      <c r="G1997" s="127" t="s">
        <v>1259</v>
      </c>
      <c r="H1997" s="152">
        <v>1</v>
      </c>
      <c r="I1997" s="212"/>
      <c r="J1997" s="118"/>
      <c r="K1997" s="118">
        <v>1</v>
      </c>
      <c r="L1997" s="152"/>
      <c r="M1997" s="134" t="s">
        <v>290</v>
      </c>
      <c r="N1997" s="214">
        <v>64864</v>
      </c>
    </row>
    <row r="1998" spans="1:14" s="237" customFormat="1" ht="19.5" customHeight="1" x14ac:dyDescent="0.45">
      <c r="A1998" s="106">
        <v>1993</v>
      </c>
      <c r="B1998" s="117" t="s">
        <v>2658</v>
      </c>
      <c r="C1998" s="211">
        <v>36</v>
      </c>
      <c r="D1998" s="137" t="s">
        <v>2659</v>
      </c>
      <c r="E1998" s="156">
        <v>64842</v>
      </c>
      <c r="F1998" s="212" t="s">
        <v>642</v>
      </c>
      <c r="G1998" s="127" t="s">
        <v>1259</v>
      </c>
      <c r="H1998" s="152">
        <v>1</v>
      </c>
      <c r="I1998" s="212"/>
      <c r="J1998" s="118"/>
      <c r="K1998" s="118">
        <v>1</v>
      </c>
      <c r="L1998" s="152"/>
      <c r="M1998" s="134" t="s">
        <v>290</v>
      </c>
      <c r="N1998" s="214">
        <v>64864</v>
      </c>
    </row>
    <row r="1999" spans="1:14" s="237" customFormat="1" ht="19.5" customHeight="1" x14ac:dyDescent="0.45">
      <c r="A1999" s="106">
        <v>1994</v>
      </c>
      <c r="B1999" s="117" t="s">
        <v>2660</v>
      </c>
      <c r="C1999" s="211">
        <v>24</v>
      </c>
      <c r="D1999" s="137" t="s">
        <v>1381</v>
      </c>
      <c r="E1999" s="156">
        <v>64842</v>
      </c>
      <c r="F1999" s="212" t="s">
        <v>642</v>
      </c>
      <c r="G1999" s="127" t="s">
        <v>1259</v>
      </c>
      <c r="H1999" s="152">
        <v>1</v>
      </c>
      <c r="I1999" s="212"/>
      <c r="J1999" s="118"/>
      <c r="K1999" s="118">
        <v>1</v>
      </c>
      <c r="L1999" s="152"/>
      <c r="M1999" s="134" t="s">
        <v>290</v>
      </c>
      <c r="N1999" s="214">
        <v>64864</v>
      </c>
    </row>
    <row r="2000" spans="1:14" s="237" customFormat="1" ht="19.5" customHeight="1" x14ac:dyDescent="0.45">
      <c r="A2000" s="106">
        <v>1995</v>
      </c>
      <c r="B2000" s="117" t="s">
        <v>2661</v>
      </c>
      <c r="C2000" s="211">
        <v>36</v>
      </c>
      <c r="D2000" s="137" t="s">
        <v>987</v>
      </c>
      <c r="E2000" s="156">
        <v>64842</v>
      </c>
      <c r="F2000" s="212" t="s">
        <v>642</v>
      </c>
      <c r="G2000" s="127" t="s">
        <v>1259</v>
      </c>
      <c r="H2000" s="152">
        <v>1</v>
      </c>
      <c r="I2000" s="212"/>
      <c r="J2000" s="118"/>
      <c r="K2000" s="118">
        <v>1</v>
      </c>
      <c r="L2000" s="152"/>
      <c r="M2000" s="134" t="s">
        <v>290</v>
      </c>
      <c r="N2000" s="214">
        <v>64864</v>
      </c>
    </row>
    <row r="2001" spans="1:14" s="237" customFormat="1" ht="19.5" customHeight="1" x14ac:dyDescent="0.45">
      <c r="A2001" s="106">
        <v>1996</v>
      </c>
      <c r="B2001" s="117" t="s">
        <v>2663</v>
      </c>
      <c r="C2001" s="211">
        <v>50</v>
      </c>
      <c r="D2001" s="137" t="s">
        <v>995</v>
      </c>
      <c r="E2001" s="156">
        <v>64842</v>
      </c>
      <c r="F2001" s="212" t="s">
        <v>642</v>
      </c>
      <c r="G2001" s="127" t="s">
        <v>1259</v>
      </c>
      <c r="H2001" s="152">
        <v>1</v>
      </c>
      <c r="I2001" s="212"/>
      <c r="J2001" s="118"/>
      <c r="K2001" s="118">
        <v>1</v>
      </c>
      <c r="L2001" s="152"/>
      <c r="M2001" s="134" t="s">
        <v>290</v>
      </c>
      <c r="N2001" s="214">
        <v>64864</v>
      </c>
    </row>
    <row r="2002" spans="1:14" s="237" customFormat="1" ht="19.5" customHeight="1" x14ac:dyDescent="0.45">
      <c r="A2002" s="106">
        <v>1997</v>
      </c>
      <c r="B2002" s="117" t="s">
        <v>2664</v>
      </c>
      <c r="C2002" s="211">
        <v>38</v>
      </c>
      <c r="D2002" s="137" t="s">
        <v>2407</v>
      </c>
      <c r="E2002" s="156">
        <v>64842</v>
      </c>
      <c r="F2002" s="212" t="s">
        <v>642</v>
      </c>
      <c r="G2002" s="127" t="s">
        <v>420</v>
      </c>
      <c r="H2002" s="152">
        <v>1</v>
      </c>
      <c r="I2002" s="298" t="s">
        <v>3213</v>
      </c>
      <c r="J2002" s="118"/>
      <c r="K2002" s="118">
        <v>1</v>
      </c>
      <c r="L2002" s="152"/>
      <c r="M2002" s="134" t="s">
        <v>290</v>
      </c>
      <c r="N2002" s="214">
        <v>64863</v>
      </c>
    </row>
    <row r="2003" spans="1:14" s="237" customFormat="1" ht="19.5" customHeight="1" x14ac:dyDescent="0.45">
      <c r="A2003" s="106">
        <v>1998</v>
      </c>
      <c r="B2003" s="117" t="s">
        <v>2668</v>
      </c>
      <c r="C2003" s="211">
        <v>34</v>
      </c>
      <c r="D2003" s="137" t="s">
        <v>1009</v>
      </c>
      <c r="E2003" s="156">
        <v>64844</v>
      </c>
      <c r="F2003" s="212" t="s">
        <v>642</v>
      </c>
      <c r="G2003" s="127" t="s">
        <v>1259</v>
      </c>
      <c r="H2003" s="152">
        <v>1</v>
      </c>
      <c r="I2003" s="212"/>
      <c r="J2003" s="118"/>
      <c r="K2003" s="118">
        <v>1</v>
      </c>
      <c r="L2003" s="152"/>
      <c r="M2003" s="134" t="s">
        <v>290</v>
      </c>
      <c r="N2003" s="214">
        <v>64865</v>
      </c>
    </row>
    <row r="2004" spans="1:14" s="237" customFormat="1" ht="19.5" customHeight="1" x14ac:dyDescent="0.45">
      <c r="A2004" s="106">
        <v>1999</v>
      </c>
      <c r="B2004" s="117" t="s">
        <v>2669</v>
      </c>
      <c r="C2004" s="211">
        <v>7</v>
      </c>
      <c r="D2004" s="137" t="s">
        <v>1043</v>
      </c>
      <c r="E2004" s="156">
        <v>64844</v>
      </c>
      <c r="F2004" s="212" t="s">
        <v>642</v>
      </c>
      <c r="G2004" s="127" t="s">
        <v>1259</v>
      </c>
      <c r="H2004" s="152">
        <v>1</v>
      </c>
      <c r="I2004" s="212"/>
      <c r="J2004" s="118"/>
      <c r="K2004" s="118">
        <v>1</v>
      </c>
      <c r="L2004" s="152"/>
      <c r="M2004" s="134" t="s">
        <v>290</v>
      </c>
      <c r="N2004" s="214">
        <v>64865</v>
      </c>
    </row>
    <row r="2005" spans="1:14" s="237" customFormat="1" ht="19.5" customHeight="1" x14ac:dyDescent="0.45">
      <c r="A2005" s="106">
        <v>2000</v>
      </c>
      <c r="B2005" s="117" t="s">
        <v>2670</v>
      </c>
      <c r="C2005" s="211">
        <v>23</v>
      </c>
      <c r="D2005" s="137" t="s">
        <v>1009</v>
      </c>
      <c r="E2005" s="156">
        <v>64844</v>
      </c>
      <c r="F2005" s="212" t="s">
        <v>642</v>
      </c>
      <c r="G2005" s="127" t="s">
        <v>1259</v>
      </c>
      <c r="H2005" s="152">
        <v>1</v>
      </c>
      <c r="I2005" s="212"/>
      <c r="J2005" s="118"/>
      <c r="K2005" s="118">
        <v>1</v>
      </c>
      <c r="L2005" s="152"/>
      <c r="M2005" s="134" t="s">
        <v>290</v>
      </c>
      <c r="N2005" s="214">
        <v>64865</v>
      </c>
    </row>
    <row r="2006" spans="1:14" s="237" customFormat="1" ht="19.5" customHeight="1" x14ac:dyDescent="0.45">
      <c r="A2006" s="106">
        <v>2001</v>
      </c>
      <c r="B2006" s="117" t="s">
        <v>2671</v>
      </c>
      <c r="C2006" s="211">
        <v>20</v>
      </c>
      <c r="D2006" s="137" t="s">
        <v>1009</v>
      </c>
      <c r="E2006" s="156">
        <v>64844</v>
      </c>
      <c r="F2006" s="212" t="s">
        <v>642</v>
      </c>
      <c r="G2006" s="127" t="s">
        <v>1259</v>
      </c>
      <c r="H2006" s="152">
        <v>1</v>
      </c>
      <c r="I2006" s="212"/>
      <c r="J2006" s="118"/>
      <c r="K2006" s="118">
        <v>1</v>
      </c>
      <c r="L2006" s="152"/>
      <c r="M2006" s="134" t="s">
        <v>290</v>
      </c>
      <c r="N2006" s="214">
        <v>64865</v>
      </c>
    </row>
    <row r="2007" spans="1:14" s="237" customFormat="1" ht="19.5" customHeight="1" x14ac:dyDescent="0.45">
      <c r="A2007" s="106">
        <v>2002</v>
      </c>
      <c r="B2007" s="117" t="s">
        <v>2672</v>
      </c>
      <c r="C2007" s="211">
        <v>27</v>
      </c>
      <c r="D2007" s="137" t="s">
        <v>1131</v>
      </c>
      <c r="E2007" s="156">
        <v>64844</v>
      </c>
      <c r="F2007" s="212" t="s">
        <v>642</v>
      </c>
      <c r="G2007" s="127" t="s">
        <v>1259</v>
      </c>
      <c r="H2007" s="152">
        <v>1</v>
      </c>
      <c r="I2007" s="212"/>
      <c r="J2007" s="118"/>
      <c r="K2007" s="118">
        <v>1</v>
      </c>
      <c r="L2007" s="152"/>
      <c r="M2007" s="134" t="s">
        <v>290</v>
      </c>
      <c r="N2007" s="214">
        <v>64865</v>
      </c>
    </row>
    <row r="2008" spans="1:14" s="237" customFormat="1" ht="19.5" customHeight="1" x14ac:dyDescent="0.45">
      <c r="A2008" s="106">
        <v>2003</v>
      </c>
      <c r="B2008" s="117" t="s">
        <v>2673</v>
      </c>
      <c r="C2008" s="211">
        <v>40</v>
      </c>
      <c r="D2008" s="137" t="s">
        <v>1041</v>
      </c>
      <c r="E2008" s="156">
        <v>64844</v>
      </c>
      <c r="F2008" s="212" t="s">
        <v>642</v>
      </c>
      <c r="G2008" s="127" t="s">
        <v>1259</v>
      </c>
      <c r="H2008" s="152">
        <v>1</v>
      </c>
      <c r="I2008" s="212"/>
      <c r="J2008" s="118"/>
      <c r="K2008" s="118">
        <v>1</v>
      </c>
      <c r="L2008" s="152"/>
      <c r="M2008" s="134" t="s">
        <v>290</v>
      </c>
      <c r="N2008" s="214">
        <v>64865</v>
      </c>
    </row>
    <row r="2009" spans="1:14" s="237" customFormat="1" ht="19.5" customHeight="1" x14ac:dyDescent="0.45">
      <c r="A2009" s="106">
        <v>2004</v>
      </c>
      <c r="B2009" s="117" t="s">
        <v>2674</v>
      </c>
      <c r="C2009" s="211">
        <v>27</v>
      </c>
      <c r="D2009" s="137" t="s">
        <v>1127</v>
      </c>
      <c r="E2009" s="156">
        <v>64844</v>
      </c>
      <c r="F2009" s="212" t="s">
        <v>642</v>
      </c>
      <c r="G2009" s="127" t="s">
        <v>1259</v>
      </c>
      <c r="H2009" s="152">
        <v>1</v>
      </c>
      <c r="I2009" s="212"/>
      <c r="J2009" s="118"/>
      <c r="K2009" s="118">
        <v>1</v>
      </c>
      <c r="L2009" s="152"/>
      <c r="M2009" s="134" t="s">
        <v>290</v>
      </c>
      <c r="N2009" s="214">
        <v>64865</v>
      </c>
    </row>
    <row r="2010" spans="1:14" s="237" customFormat="1" ht="19.5" customHeight="1" x14ac:dyDescent="0.45">
      <c r="A2010" s="106">
        <v>2005</v>
      </c>
      <c r="B2010" s="117" t="s">
        <v>2675</v>
      </c>
      <c r="C2010" s="211">
        <v>29</v>
      </c>
      <c r="D2010" s="137" t="s">
        <v>1085</v>
      </c>
      <c r="E2010" s="156">
        <v>64844</v>
      </c>
      <c r="F2010" s="212" t="s">
        <v>642</v>
      </c>
      <c r="G2010" s="127" t="s">
        <v>1259</v>
      </c>
      <c r="H2010" s="152">
        <v>1</v>
      </c>
      <c r="I2010" s="212"/>
      <c r="J2010" s="118"/>
      <c r="K2010" s="118">
        <v>1</v>
      </c>
      <c r="L2010" s="152"/>
      <c r="M2010" s="134" t="s">
        <v>290</v>
      </c>
      <c r="N2010" s="214">
        <v>64865</v>
      </c>
    </row>
    <row r="2011" spans="1:14" s="237" customFormat="1" ht="19.5" customHeight="1" x14ac:dyDescent="0.45">
      <c r="A2011" s="106">
        <v>2006</v>
      </c>
      <c r="B2011" s="117" t="s">
        <v>2676</v>
      </c>
      <c r="C2011" s="211">
        <v>24</v>
      </c>
      <c r="D2011" s="137" t="s">
        <v>1256</v>
      </c>
      <c r="E2011" s="156">
        <v>64844</v>
      </c>
      <c r="F2011" s="212" t="s">
        <v>642</v>
      </c>
      <c r="G2011" s="127" t="s">
        <v>1259</v>
      </c>
      <c r="H2011" s="152">
        <v>1</v>
      </c>
      <c r="I2011" s="212"/>
      <c r="J2011" s="118"/>
      <c r="K2011" s="118">
        <v>1</v>
      </c>
      <c r="L2011" s="152"/>
      <c r="M2011" s="134" t="s">
        <v>290</v>
      </c>
      <c r="N2011" s="214">
        <v>64865</v>
      </c>
    </row>
    <row r="2012" spans="1:14" s="237" customFormat="1" ht="19.5" customHeight="1" x14ac:dyDescent="0.45">
      <c r="A2012" s="106">
        <v>2007</v>
      </c>
      <c r="B2012" s="117" t="s">
        <v>600</v>
      </c>
      <c r="C2012" s="211">
        <v>32</v>
      </c>
      <c r="D2012" s="137" t="s">
        <v>1122</v>
      </c>
      <c r="E2012" s="156">
        <v>64844</v>
      </c>
      <c r="F2012" s="212" t="s">
        <v>642</v>
      </c>
      <c r="G2012" s="127" t="s">
        <v>1259</v>
      </c>
      <c r="H2012" s="152">
        <v>1</v>
      </c>
      <c r="I2012" s="212"/>
      <c r="J2012" s="118"/>
      <c r="K2012" s="118">
        <v>1</v>
      </c>
      <c r="L2012" s="152"/>
      <c r="M2012" s="134" t="s">
        <v>290</v>
      </c>
      <c r="N2012" s="214">
        <v>64865</v>
      </c>
    </row>
    <row r="2013" spans="1:14" s="237" customFormat="1" ht="19.5" customHeight="1" x14ac:dyDescent="0.45">
      <c r="A2013" s="106">
        <v>2008</v>
      </c>
      <c r="B2013" s="117" t="s">
        <v>2677</v>
      </c>
      <c r="C2013" s="211">
        <v>32</v>
      </c>
      <c r="D2013" s="137" t="s">
        <v>1010</v>
      </c>
      <c r="E2013" s="156">
        <v>64844</v>
      </c>
      <c r="F2013" s="212" t="s">
        <v>642</v>
      </c>
      <c r="G2013" s="127" t="s">
        <v>1259</v>
      </c>
      <c r="H2013" s="152">
        <v>1</v>
      </c>
      <c r="I2013" s="212"/>
      <c r="J2013" s="118"/>
      <c r="K2013" s="118">
        <v>1</v>
      </c>
      <c r="L2013" s="152"/>
      <c r="M2013" s="134" t="s">
        <v>290</v>
      </c>
      <c r="N2013" s="214">
        <v>64865</v>
      </c>
    </row>
    <row r="2014" spans="1:14" s="237" customFormat="1" ht="19.5" customHeight="1" x14ac:dyDescent="0.45">
      <c r="A2014" s="106">
        <v>2009</v>
      </c>
      <c r="B2014" s="117" t="s">
        <v>2678</v>
      </c>
      <c r="C2014" s="211">
        <v>70</v>
      </c>
      <c r="D2014" s="137" t="s">
        <v>1010</v>
      </c>
      <c r="E2014" s="156">
        <v>64844</v>
      </c>
      <c r="F2014" s="212" t="s">
        <v>642</v>
      </c>
      <c r="G2014" s="127" t="s">
        <v>1259</v>
      </c>
      <c r="H2014" s="152">
        <v>1</v>
      </c>
      <c r="I2014" s="212"/>
      <c r="J2014" s="118"/>
      <c r="K2014" s="118">
        <v>1</v>
      </c>
      <c r="L2014" s="152"/>
      <c r="M2014" s="134" t="s">
        <v>290</v>
      </c>
      <c r="N2014" s="214">
        <v>64865</v>
      </c>
    </row>
    <row r="2015" spans="1:14" s="237" customFormat="1" ht="19.5" customHeight="1" x14ac:dyDescent="0.45">
      <c r="A2015" s="106">
        <v>2010</v>
      </c>
      <c r="B2015" s="117" t="s">
        <v>2679</v>
      </c>
      <c r="C2015" s="211">
        <v>44</v>
      </c>
      <c r="D2015" s="137" t="s">
        <v>2224</v>
      </c>
      <c r="E2015" s="156">
        <v>64844</v>
      </c>
      <c r="F2015" s="212" t="s">
        <v>642</v>
      </c>
      <c r="G2015" s="127" t="s">
        <v>1259</v>
      </c>
      <c r="H2015" s="152">
        <v>1</v>
      </c>
      <c r="I2015" s="212"/>
      <c r="J2015" s="118"/>
      <c r="K2015" s="118">
        <v>1</v>
      </c>
      <c r="L2015" s="152"/>
      <c r="M2015" s="134" t="s">
        <v>290</v>
      </c>
      <c r="N2015" s="214">
        <v>64865</v>
      </c>
    </row>
    <row r="2016" spans="1:14" s="170" customFormat="1" ht="19.5" customHeight="1" x14ac:dyDescent="0.45">
      <c r="A2016" s="106">
        <v>2011</v>
      </c>
      <c r="B2016" s="111" t="s">
        <v>2680</v>
      </c>
      <c r="C2016" s="146">
        <v>54</v>
      </c>
      <c r="D2016" s="135" t="s">
        <v>1255</v>
      </c>
      <c r="E2016" s="156">
        <v>64845</v>
      </c>
      <c r="F2016" s="155" t="s">
        <v>642</v>
      </c>
      <c r="G2016" s="114" t="s">
        <v>1259</v>
      </c>
      <c r="H2016" s="133">
        <v>1</v>
      </c>
      <c r="I2016" s="155"/>
      <c r="J2016" s="112"/>
      <c r="K2016" s="112">
        <v>1</v>
      </c>
      <c r="L2016" s="133"/>
      <c r="M2016" s="134" t="s">
        <v>290</v>
      </c>
      <c r="N2016" s="154">
        <v>64860</v>
      </c>
    </row>
    <row r="2017" spans="1:14" s="170" customFormat="1" ht="19.5" customHeight="1" x14ac:dyDescent="0.45">
      <c r="A2017" s="106">
        <v>2012</v>
      </c>
      <c r="B2017" s="111" t="s">
        <v>2682</v>
      </c>
      <c r="C2017" s="146">
        <v>42</v>
      </c>
      <c r="D2017" s="135" t="s">
        <v>1113</v>
      </c>
      <c r="E2017" s="156">
        <v>64845</v>
      </c>
      <c r="F2017" s="155" t="s">
        <v>642</v>
      </c>
      <c r="G2017" s="114" t="s">
        <v>1259</v>
      </c>
      <c r="H2017" s="133">
        <v>1</v>
      </c>
      <c r="I2017" s="155"/>
      <c r="J2017" s="112"/>
      <c r="K2017" s="112">
        <v>1</v>
      </c>
      <c r="L2017" s="133"/>
      <c r="M2017" s="134" t="s">
        <v>290</v>
      </c>
      <c r="N2017" s="154">
        <v>64860</v>
      </c>
    </row>
    <row r="2018" spans="1:14" s="170" customFormat="1" ht="19.5" customHeight="1" x14ac:dyDescent="0.45">
      <c r="A2018" s="106">
        <v>2013</v>
      </c>
      <c r="B2018" s="111" t="s">
        <v>2683</v>
      </c>
      <c r="C2018" s="146">
        <v>55</v>
      </c>
      <c r="D2018" s="135" t="s">
        <v>861</v>
      </c>
      <c r="E2018" s="156">
        <v>64845</v>
      </c>
      <c r="F2018" s="155" t="s">
        <v>642</v>
      </c>
      <c r="G2018" s="114" t="s">
        <v>1259</v>
      </c>
      <c r="H2018" s="133">
        <v>1</v>
      </c>
      <c r="I2018" s="155"/>
      <c r="J2018" s="112"/>
      <c r="K2018" s="112">
        <v>1</v>
      </c>
      <c r="L2018" s="133"/>
      <c r="M2018" s="134" t="s">
        <v>290</v>
      </c>
      <c r="N2018" s="154">
        <v>64860</v>
      </c>
    </row>
    <row r="2019" spans="1:14" s="170" customFormat="1" ht="19.5" customHeight="1" x14ac:dyDescent="0.45">
      <c r="A2019" s="106">
        <v>2014</v>
      </c>
      <c r="B2019" s="111" t="s">
        <v>2684</v>
      </c>
      <c r="C2019" s="146">
        <v>30</v>
      </c>
      <c r="D2019" s="135" t="s">
        <v>861</v>
      </c>
      <c r="E2019" s="156">
        <v>64845</v>
      </c>
      <c r="F2019" s="155" t="s">
        <v>642</v>
      </c>
      <c r="G2019" s="114" t="s">
        <v>1259</v>
      </c>
      <c r="H2019" s="133">
        <v>1</v>
      </c>
      <c r="I2019" s="155"/>
      <c r="J2019" s="112"/>
      <c r="K2019" s="112">
        <v>1</v>
      </c>
      <c r="L2019" s="133"/>
      <c r="M2019" s="134" t="s">
        <v>290</v>
      </c>
      <c r="N2019" s="154">
        <v>64860</v>
      </c>
    </row>
    <row r="2020" spans="1:14" s="170" customFormat="1" ht="19.5" customHeight="1" x14ac:dyDescent="0.45">
      <c r="A2020" s="106">
        <v>2015</v>
      </c>
      <c r="B2020" s="111" t="s">
        <v>2685</v>
      </c>
      <c r="C2020" s="146">
        <v>26</v>
      </c>
      <c r="D2020" s="135" t="s">
        <v>861</v>
      </c>
      <c r="E2020" s="156">
        <v>64845</v>
      </c>
      <c r="F2020" s="155" t="s">
        <v>642</v>
      </c>
      <c r="G2020" s="114" t="s">
        <v>1259</v>
      </c>
      <c r="H2020" s="133">
        <v>1</v>
      </c>
      <c r="I2020" s="155"/>
      <c r="J2020" s="112"/>
      <c r="K2020" s="112">
        <v>1</v>
      </c>
      <c r="L2020" s="133"/>
      <c r="M2020" s="134" t="s">
        <v>290</v>
      </c>
      <c r="N2020" s="154">
        <v>64860</v>
      </c>
    </row>
    <row r="2021" spans="1:14" s="170" customFormat="1" ht="19.5" customHeight="1" x14ac:dyDescent="0.45">
      <c r="A2021" s="106">
        <v>2016</v>
      </c>
      <c r="B2021" s="111" t="s">
        <v>2686</v>
      </c>
      <c r="C2021" s="146">
        <v>45</v>
      </c>
      <c r="D2021" s="135" t="s">
        <v>861</v>
      </c>
      <c r="E2021" s="156">
        <v>64845</v>
      </c>
      <c r="F2021" s="155" t="s">
        <v>642</v>
      </c>
      <c r="G2021" s="114" t="s">
        <v>1259</v>
      </c>
      <c r="H2021" s="133">
        <v>1</v>
      </c>
      <c r="I2021" s="155"/>
      <c r="J2021" s="112"/>
      <c r="K2021" s="112">
        <v>1</v>
      </c>
      <c r="L2021" s="133"/>
      <c r="M2021" s="134" t="s">
        <v>290</v>
      </c>
      <c r="N2021" s="154">
        <v>64860</v>
      </c>
    </row>
    <row r="2022" spans="1:14" s="170" customFormat="1" ht="19.5" customHeight="1" x14ac:dyDescent="0.45">
      <c r="A2022" s="106">
        <v>2017</v>
      </c>
      <c r="B2022" s="111" t="s">
        <v>2687</v>
      </c>
      <c r="C2022" s="146">
        <v>36</v>
      </c>
      <c r="D2022" s="135" t="s">
        <v>1029</v>
      </c>
      <c r="E2022" s="156">
        <v>64845</v>
      </c>
      <c r="F2022" s="155" t="s">
        <v>642</v>
      </c>
      <c r="G2022" s="114" t="s">
        <v>1259</v>
      </c>
      <c r="H2022" s="133">
        <v>1</v>
      </c>
      <c r="I2022" s="155"/>
      <c r="J2022" s="112"/>
      <c r="K2022" s="112">
        <v>1</v>
      </c>
      <c r="L2022" s="133"/>
      <c r="M2022" s="134" t="s">
        <v>290</v>
      </c>
      <c r="N2022" s="154">
        <v>64860</v>
      </c>
    </row>
    <row r="2023" spans="1:14" s="170" customFormat="1" ht="19.5" customHeight="1" x14ac:dyDescent="0.45">
      <c r="A2023" s="106">
        <v>2018</v>
      </c>
      <c r="B2023" s="111" t="s">
        <v>2688</v>
      </c>
      <c r="C2023" s="146">
        <v>27</v>
      </c>
      <c r="D2023" s="135" t="s">
        <v>1511</v>
      </c>
      <c r="E2023" s="156">
        <v>64845</v>
      </c>
      <c r="F2023" s="155" t="s">
        <v>642</v>
      </c>
      <c r="G2023" s="114" t="s">
        <v>1259</v>
      </c>
      <c r="H2023" s="133">
        <v>1</v>
      </c>
      <c r="I2023" s="155"/>
      <c r="J2023" s="112"/>
      <c r="K2023" s="112">
        <v>1</v>
      </c>
      <c r="L2023" s="133"/>
      <c r="M2023" s="134" t="s">
        <v>290</v>
      </c>
      <c r="N2023" s="154">
        <v>64860</v>
      </c>
    </row>
    <row r="2024" spans="1:14" s="170" customFormat="1" ht="19.5" customHeight="1" x14ac:dyDescent="0.45">
      <c r="A2024" s="106">
        <v>2019</v>
      </c>
      <c r="B2024" s="111" t="s">
        <v>2689</v>
      </c>
      <c r="C2024" s="146">
        <v>39</v>
      </c>
      <c r="D2024" s="135" t="s">
        <v>1113</v>
      </c>
      <c r="E2024" s="156">
        <v>64845</v>
      </c>
      <c r="F2024" s="155" t="s">
        <v>642</v>
      </c>
      <c r="G2024" s="114" t="s">
        <v>1259</v>
      </c>
      <c r="H2024" s="133">
        <v>1</v>
      </c>
      <c r="I2024" s="155"/>
      <c r="J2024" s="112"/>
      <c r="K2024" s="112">
        <v>1</v>
      </c>
      <c r="L2024" s="133"/>
      <c r="M2024" s="134" t="s">
        <v>290</v>
      </c>
      <c r="N2024" s="154">
        <v>64860</v>
      </c>
    </row>
    <row r="2025" spans="1:14" s="170" customFormat="1" ht="19.5" customHeight="1" x14ac:dyDescent="0.45">
      <c r="A2025" s="106">
        <v>2020</v>
      </c>
      <c r="B2025" s="111" t="s">
        <v>2690</v>
      </c>
      <c r="C2025" s="146">
        <v>32</v>
      </c>
      <c r="D2025" s="135" t="s">
        <v>861</v>
      </c>
      <c r="E2025" s="156">
        <v>64845</v>
      </c>
      <c r="F2025" s="155" t="s">
        <v>642</v>
      </c>
      <c r="G2025" s="114" t="s">
        <v>1259</v>
      </c>
      <c r="H2025" s="133">
        <v>1</v>
      </c>
      <c r="I2025" s="155"/>
      <c r="J2025" s="112"/>
      <c r="K2025" s="112">
        <v>1</v>
      </c>
      <c r="L2025" s="133"/>
      <c r="M2025" s="134" t="s">
        <v>290</v>
      </c>
      <c r="N2025" s="154">
        <v>64860</v>
      </c>
    </row>
    <row r="2026" spans="1:14" s="170" customFormat="1" ht="19.5" customHeight="1" x14ac:dyDescent="0.45">
      <c r="A2026" s="106">
        <v>2021</v>
      </c>
      <c r="B2026" s="111" t="s">
        <v>2691</v>
      </c>
      <c r="C2026" s="146">
        <v>38</v>
      </c>
      <c r="D2026" s="135" t="s">
        <v>861</v>
      </c>
      <c r="E2026" s="156">
        <v>64845</v>
      </c>
      <c r="F2026" s="155" t="s">
        <v>642</v>
      </c>
      <c r="G2026" s="114" t="s">
        <v>1259</v>
      </c>
      <c r="H2026" s="133">
        <v>1</v>
      </c>
      <c r="I2026" s="155"/>
      <c r="J2026" s="112"/>
      <c r="K2026" s="112">
        <v>1</v>
      </c>
      <c r="L2026" s="133"/>
      <c r="M2026" s="134" t="s">
        <v>290</v>
      </c>
      <c r="N2026" s="154">
        <v>64860</v>
      </c>
    </row>
    <row r="2027" spans="1:14" s="170" customFormat="1" ht="19.5" customHeight="1" x14ac:dyDescent="0.45">
      <c r="A2027" s="106">
        <v>2022</v>
      </c>
      <c r="B2027" s="111" t="s">
        <v>2692</v>
      </c>
      <c r="C2027" s="146">
        <v>14</v>
      </c>
      <c r="D2027" s="135" t="s">
        <v>861</v>
      </c>
      <c r="E2027" s="156">
        <v>64845</v>
      </c>
      <c r="F2027" s="155" t="s">
        <v>642</v>
      </c>
      <c r="G2027" s="114" t="s">
        <v>1259</v>
      </c>
      <c r="H2027" s="133">
        <v>1</v>
      </c>
      <c r="I2027" s="155"/>
      <c r="J2027" s="112"/>
      <c r="K2027" s="112">
        <v>1</v>
      </c>
      <c r="L2027" s="133"/>
      <c r="M2027" s="134" t="s">
        <v>290</v>
      </c>
      <c r="N2027" s="154">
        <v>64860</v>
      </c>
    </row>
    <row r="2028" spans="1:14" s="170" customFormat="1" ht="19.5" customHeight="1" x14ac:dyDescent="0.45">
      <c r="A2028" s="106">
        <v>2023</v>
      </c>
      <c r="B2028" s="111" t="s">
        <v>2693</v>
      </c>
      <c r="C2028" s="146">
        <v>17</v>
      </c>
      <c r="D2028" s="135" t="s">
        <v>861</v>
      </c>
      <c r="E2028" s="156">
        <v>64845</v>
      </c>
      <c r="F2028" s="155" t="s">
        <v>642</v>
      </c>
      <c r="G2028" s="114" t="s">
        <v>1259</v>
      </c>
      <c r="H2028" s="133">
        <v>1</v>
      </c>
      <c r="I2028" s="155"/>
      <c r="J2028" s="112"/>
      <c r="K2028" s="112">
        <v>1</v>
      </c>
      <c r="L2028" s="133"/>
      <c r="M2028" s="134" t="s">
        <v>290</v>
      </c>
      <c r="N2028" s="154">
        <v>64860</v>
      </c>
    </row>
    <row r="2029" spans="1:14" s="170" customFormat="1" ht="19.5" customHeight="1" x14ac:dyDescent="0.45">
      <c r="A2029" s="106">
        <v>2024</v>
      </c>
      <c r="B2029" s="111" t="s">
        <v>2694</v>
      </c>
      <c r="C2029" s="146">
        <v>52</v>
      </c>
      <c r="D2029" s="135" t="s">
        <v>861</v>
      </c>
      <c r="E2029" s="156">
        <v>64845</v>
      </c>
      <c r="F2029" s="155" t="s">
        <v>642</v>
      </c>
      <c r="G2029" s="114" t="s">
        <v>1259</v>
      </c>
      <c r="H2029" s="133">
        <v>1</v>
      </c>
      <c r="I2029" s="155"/>
      <c r="J2029" s="112"/>
      <c r="K2029" s="112">
        <v>1</v>
      </c>
      <c r="L2029" s="133"/>
      <c r="M2029" s="134" t="s">
        <v>290</v>
      </c>
      <c r="N2029" s="154">
        <v>64860</v>
      </c>
    </row>
    <row r="2030" spans="1:14" s="170" customFormat="1" ht="19.5" customHeight="1" x14ac:dyDescent="0.45">
      <c r="A2030" s="106">
        <v>2025</v>
      </c>
      <c r="B2030" s="111" t="s">
        <v>2695</v>
      </c>
      <c r="C2030" s="146">
        <v>31</v>
      </c>
      <c r="D2030" s="135" t="s">
        <v>1594</v>
      </c>
      <c r="E2030" s="156">
        <v>64845</v>
      </c>
      <c r="F2030" s="155" t="s">
        <v>642</v>
      </c>
      <c r="G2030" s="114" t="s">
        <v>1259</v>
      </c>
      <c r="H2030" s="133">
        <v>1</v>
      </c>
      <c r="I2030" s="155"/>
      <c r="J2030" s="112"/>
      <c r="K2030" s="112">
        <v>1</v>
      </c>
      <c r="L2030" s="133"/>
      <c r="M2030" s="134" t="s">
        <v>290</v>
      </c>
      <c r="N2030" s="154">
        <v>64860</v>
      </c>
    </row>
    <row r="2031" spans="1:14" s="170" customFormat="1" ht="19.5" customHeight="1" x14ac:dyDescent="0.45">
      <c r="A2031" s="106">
        <v>2026</v>
      </c>
      <c r="B2031" s="111" t="s">
        <v>2696</v>
      </c>
      <c r="C2031" s="146">
        <v>58</v>
      </c>
      <c r="D2031" s="135" t="s">
        <v>861</v>
      </c>
      <c r="E2031" s="156">
        <v>64845</v>
      </c>
      <c r="F2031" s="155" t="s">
        <v>642</v>
      </c>
      <c r="G2031" s="114" t="s">
        <v>1259</v>
      </c>
      <c r="H2031" s="133">
        <v>1</v>
      </c>
      <c r="I2031" s="155"/>
      <c r="J2031" s="112"/>
      <c r="K2031" s="112">
        <v>1</v>
      </c>
      <c r="L2031" s="133"/>
      <c r="M2031" s="134" t="s">
        <v>290</v>
      </c>
      <c r="N2031" s="154">
        <v>64860</v>
      </c>
    </row>
    <row r="2032" spans="1:14" s="170" customFormat="1" ht="19.5" customHeight="1" x14ac:dyDescent="0.45">
      <c r="A2032" s="106">
        <v>2027</v>
      </c>
      <c r="B2032" s="111" t="s">
        <v>2697</v>
      </c>
      <c r="C2032" s="146">
        <v>27</v>
      </c>
      <c r="D2032" s="135" t="s">
        <v>1029</v>
      </c>
      <c r="E2032" s="156">
        <v>64845</v>
      </c>
      <c r="F2032" s="155" t="s">
        <v>642</v>
      </c>
      <c r="G2032" s="114" t="s">
        <v>1259</v>
      </c>
      <c r="H2032" s="133">
        <v>1</v>
      </c>
      <c r="I2032" s="155"/>
      <c r="J2032" s="112"/>
      <c r="K2032" s="112">
        <v>1</v>
      </c>
      <c r="L2032" s="133"/>
      <c r="M2032" s="134" t="s">
        <v>290</v>
      </c>
      <c r="N2032" s="154">
        <v>64860</v>
      </c>
    </row>
    <row r="2033" spans="1:14" s="170" customFormat="1" ht="19.5" customHeight="1" x14ac:dyDescent="0.45">
      <c r="A2033" s="106">
        <v>2028</v>
      </c>
      <c r="B2033" s="111" t="s">
        <v>3301</v>
      </c>
      <c r="C2033" s="146">
        <v>59</v>
      </c>
      <c r="D2033" s="135" t="s">
        <v>861</v>
      </c>
      <c r="E2033" s="156">
        <v>64845</v>
      </c>
      <c r="F2033" s="155" t="s">
        <v>642</v>
      </c>
      <c r="G2033" s="114" t="s">
        <v>1259</v>
      </c>
      <c r="H2033" s="133">
        <v>1</v>
      </c>
      <c r="I2033" s="155"/>
      <c r="J2033" s="112"/>
      <c r="K2033" s="112">
        <v>1</v>
      </c>
      <c r="L2033" s="133"/>
      <c r="M2033" s="134" t="s">
        <v>290</v>
      </c>
      <c r="N2033" s="154">
        <v>64860</v>
      </c>
    </row>
    <row r="2034" spans="1:14" s="170" customFormat="1" ht="19.5" customHeight="1" x14ac:dyDescent="0.45">
      <c r="A2034" s="106">
        <v>2029</v>
      </c>
      <c r="B2034" s="111" t="s">
        <v>2698</v>
      </c>
      <c r="C2034" s="146">
        <v>56</v>
      </c>
      <c r="D2034" s="135" t="s">
        <v>861</v>
      </c>
      <c r="E2034" s="156">
        <v>64845</v>
      </c>
      <c r="F2034" s="155" t="s">
        <v>642</v>
      </c>
      <c r="G2034" s="114" t="s">
        <v>1259</v>
      </c>
      <c r="H2034" s="133">
        <v>1</v>
      </c>
      <c r="I2034" s="155"/>
      <c r="J2034" s="112"/>
      <c r="K2034" s="112">
        <v>1</v>
      </c>
      <c r="L2034" s="133"/>
      <c r="M2034" s="134" t="s">
        <v>290</v>
      </c>
      <c r="N2034" s="154">
        <v>64860</v>
      </c>
    </row>
    <row r="2035" spans="1:14" s="170" customFormat="1" ht="19.5" customHeight="1" x14ac:dyDescent="0.45">
      <c r="A2035" s="106">
        <v>2030</v>
      </c>
      <c r="B2035" s="111" t="s">
        <v>2699</v>
      </c>
      <c r="C2035" s="146">
        <v>40</v>
      </c>
      <c r="D2035" s="135" t="s">
        <v>1723</v>
      </c>
      <c r="E2035" s="156">
        <v>64845</v>
      </c>
      <c r="F2035" s="155" t="s">
        <v>642</v>
      </c>
      <c r="G2035" s="114" t="s">
        <v>1259</v>
      </c>
      <c r="H2035" s="133">
        <v>1</v>
      </c>
      <c r="I2035" s="155"/>
      <c r="J2035" s="112"/>
      <c r="K2035" s="112">
        <v>1</v>
      </c>
      <c r="L2035" s="133"/>
      <c r="M2035" s="134" t="s">
        <v>290</v>
      </c>
      <c r="N2035" s="154">
        <v>64860</v>
      </c>
    </row>
    <row r="2036" spans="1:14" s="170" customFormat="1" ht="19.5" customHeight="1" x14ac:dyDescent="0.45">
      <c r="A2036" s="106">
        <v>2031</v>
      </c>
      <c r="B2036" s="111" t="s">
        <v>2700</v>
      </c>
      <c r="C2036" s="146">
        <v>55</v>
      </c>
      <c r="D2036" s="135" t="s">
        <v>1187</v>
      </c>
      <c r="E2036" s="156">
        <v>64845</v>
      </c>
      <c r="F2036" s="155" t="s">
        <v>642</v>
      </c>
      <c r="G2036" s="114" t="s">
        <v>1259</v>
      </c>
      <c r="H2036" s="133">
        <v>1</v>
      </c>
      <c r="I2036" s="155"/>
      <c r="J2036" s="112"/>
      <c r="K2036" s="112">
        <v>1</v>
      </c>
      <c r="L2036" s="133"/>
      <c r="M2036" s="134" t="s">
        <v>290</v>
      </c>
      <c r="N2036" s="154">
        <v>64860</v>
      </c>
    </row>
    <row r="2037" spans="1:14" s="170" customFormat="1" ht="19.5" customHeight="1" x14ac:dyDescent="0.45">
      <c r="A2037" s="106">
        <v>2032</v>
      </c>
      <c r="B2037" s="111" t="s">
        <v>2701</v>
      </c>
      <c r="C2037" s="146">
        <v>34</v>
      </c>
      <c r="D2037" s="135" t="s">
        <v>1187</v>
      </c>
      <c r="E2037" s="156">
        <v>64845</v>
      </c>
      <c r="F2037" s="155" t="s">
        <v>642</v>
      </c>
      <c r="G2037" s="114" t="s">
        <v>1259</v>
      </c>
      <c r="H2037" s="133">
        <v>1</v>
      </c>
      <c r="I2037" s="155"/>
      <c r="J2037" s="112"/>
      <c r="K2037" s="112">
        <v>1</v>
      </c>
      <c r="L2037" s="133"/>
      <c r="M2037" s="134" t="s">
        <v>290</v>
      </c>
      <c r="N2037" s="154">
        <v>64860</v>
      </c>
    </row>
    <row r="2038" spans="1:14" s="170" customFormat="1" ht="19.5" customHeight="1" x14ac:dyDescent="0.45">
      <c r="A2038" s="106">
        <v>2033</v>
      </c>
      <c r="B2038" s="111" t="s">
        <v>2702</v>
      </c>
      <c r="C2038" s="146">
        <v>34</v>
      </c>
      <c r="D2038" s="135" t="s">
        <v>2388</v>
      </c>
      <c r="E2038" s="156">
        <v>64845</v>
      </c>
      <c r="F2038" s="155" t="s">
        <v>642</v>
      </c>
      <c r="G2038" s="114" t="s">
        <v>1259</v>
      </c>
      <c r="H2038" s="133">
        <v>1</v>
      </c>
      <c r="I2038" s="155"/>
      <c r="J2038" s="112"/>
      <c r="K2038" s="112">
        <v>1</v>
      </c>
      <c r="L2038" s="133"/>
      <c r="M2038" s="134" t="s">
        <v>290</v>
      </c>
      <c r="N2038" s="154">
        <v>64860</v>
      </c>
    </row>
    <row r="2039" spans="1:14" s="170" customFormat="1" ht="19.5" customHeight="1" x14ac:dyDescent="0.45">
      <c r="A2039" s="106">
        <v>2034</v>
      </c>
      <c r="B2039" s="111" t="s">
        <v>2703</v>
      </c>
      <c r="C2039" s="146">
        <v>19</v>
      </c>
      <c r="D2039" s="135" t="s">
        <v>2705</v>
      </c>
      <c r="E2039" s="156">
        <v>64845</v>
      </c>
      <c r="F2039" s="155" t="s">
        <v>642</v>
      </c>
      <c r="G2039" s="114" t="s">
        <v>1259</v>
      </c>
      <c r="H2039" s="133">
        <v>1</v>
      </c>
      <c r="I2039" s="155"/>
      <c r="J2039" s="112"/>
      <c r="K2039" s="112">
        <v>1</v>
      </c>
      <c r="L2039" s="133"/>
      <c r="M2039" s="134" t="s">
        <v>290</v>
      </c>
      <c r="N2039" s="154">
        <v>64860</v>
      </c>
    </row>
    <row r="2040" spans="1:14" s="170" customFormat="1" ht="19.5" customHeight="1" x14ac:dyDescent="0.45">
      <c r="A2040" s="106">
        <v>2035</v>
      </c>
      <c r="B2040" s="111" t="s">
        <v>2704</v>
      </c>
      <c r="C2040" s="146">
        <v>27</v>
      </c>
      <c r="D2040" s="135" t="s">
        <v>1262</v>
      </c>
      <c r="E2040" s="156">
        <v>64845</v>
      </c>
      <c r="F2040" s="155" t="s">
        <v>642</v>
      </c>
      <c r="G2040" s="114" t="s">
        <v>1259</v>
      </c>
      <c r="H2040" s="133">
        <v>1</v>
      </c>
      <c r="I2040" s="155"/>
      <c r="J2040" s="112"/>
      <c r="K2040" s="112">
        <v>1</v>
      </c>
      <c r="L2040" s="133"/>
      <c r="M2040" s="134" t="s">
        <v>290</v>
      </c>
      <c r="N2040" s="154">
        <v>64860</v>
      </c>
    </row>
    <row r="2041" spans="1:14" s="170" customFormat="1" ht="19.5" customHeight="1" x14ac:dyDescent="0.45">
      <c r="A2041" s="106">
        <v>2036</v>
      </c>
      <c r="B2041" s="111" t="s">
        <v>2706</v>
      </c>
      <c r="C2041" s="146">
        <v>37</v>
      </c>
      <c r="D2041" s="135" t="s">
        <v>995</v>
      </c>
      <c r="E2041" s="156">
        <v>64845</v>
      </c>
      <c r="F2041" s="155" t="s">
        <v>642</v>
      </c>
      <c r="G2041" s="114" t="s">
        <v>1259</v>
      </c>
      <c r="H2041" s="133">
        <v>1</v>
      </c>
      <c r="I2041" s="155"/>
      <c r="J2041" s="112"/>
      <c r="K2041" s="112">
        <v>1</v>
      </c>
      <c r="L2041" s="133"/>
      <c r="M2041" s="134" t="s">
        <v>290</v>
      </c>
      <c r="N2041" s="154">
        <v>64865</v>
      </c>
    </row>
    <row r="2042" spans="1:14" s="170" customFormat="1" ht="19.5" customHeight="1" x14ac:dyDescent="0.45">
      <c r="A2042" s="106">
        <v>2037</v>
      </c>
      <c r="B2042" s="111" t="s">
        <v>2707</v>
      </c>
      <c r="C2042" s="146">
        <v>22</v>
      </c>
      <c r="D2042" s="135" t="s">
        <v>292</v>
      </c>
      <c r="E2042" s="156">
        <v>64845</v>
      </c>
      <c r="F2042" s="155" t="s">
        <v>642</v>
      </c>
      <c r="G2042" s="114" t="s">
        <v>1259</v>
      </c>
      <c r="H2042" s="133">
        <v>1</v>
      </c>
      <c r="I2042" s="155"/>
      <c r="J2042" s="112"/>
      <c r="K2042" s="112">
        <v>1</v>
      </c>
      <c r="L2042" s="133"/>
      <c r="M2042" s="134" t="s">
        <v>290</v>
      </c>
      <c r="N2042" s="154">
        <v>64865</v>
      </c>
    </row>
    <row r="2043" spans="1:14" s="170" customFormat="1" ht="19.5" customHeight="1" x14ac:dyDescent="0.45">
      <c r="A2043" s="106">
        <v>2038</v>
      </c>
      <c r="B2043" s="111" t="s">
        <v>2709</v>
      </c>
      <c r="C2043" s="146">
        <v>53</v>
      </c>
      <c r="D2043" s="135" t="s">
        <v>1187</v>
      </c>
      <c r="E2043" s="156">
        <v>64846</v>
      </c>
      <c r="F2043" s="155" t="s">
        <v>642</v>
      </c>
      <c r="G2043" s="114" t="s">
        <v>1259</v>
      </c>
      <c r="H2043" s="133">
        <v>1</v>
      </c>
      <c r="I2043" s="155"/>
      <c r="J2043" s="112"/>
      <c r="K2043" s="112">
        <v>1</v>
      </c>
      <c r="L2043" s="133"/>
      <c r="M2043" s="134" t="s">
        <v>290</v>
      </c>
      <c r="N2043" s="154">
        <v>64860</v>
      </c>
    </row>
    <row r="2044" spans="1:14" s="170" customFormat="1" ht="19.5" customHeight="1" x14ac:dyDescent="0.45">
      <c r="A2044" s="106">
        <v>2039</v>
      </c>
      <c r="B2044" s="111" t="s">
        <v>2710</v>
      </c>
      <c r="C2044" s="146">
        <v>21</v>
      </c>
      <c r="D2044" s="135" t="s">
        <v>861</v>
      </c>
      <c r="E2044" s="156">
        <v>64846</v>
      </c>
      <c r="F2044" s="155" t="s">
        <v>642</v>
      </c>
      <c r="G2044" s="114" t="s">
        <v>1259</v>
      </c>
      <c r="H2044" s="133">
        <v>1</v>
      </c>
      <c r="I2044" s="155"/>
      <c r="J2044" s="112"/>
      <c r="K2044" s="112">
        <v>1</v>
      </c>
      <c r="L2044" s="133"/>
      <c r="M2044" s="134" t="s">
        <v>290</v>
      </c>
      <c r="N2044" s="154">
        <v>64860</v>
      </c>
    </row>
    <row r="2045" spans="1:14" s="170" customFormat="1" ht="19.5" customHeight="1" x14ac:dyDescent="0.45">
      <c r="A2045" s="106">
        <v>2040</v>
      </c>
      <c r="B2045" s="111" t="s">
        <v>2711</v>
      </c>
      <c r="C2045" s="146">
        <v>28</v>
      </c>
      <c r="D2045" s="135" t="s">
        <v>1594</v>
      </c>
      <c r="E2045" s="156">
        <v>64846</v>
      </c>
      <c r="F2045" s="155" t="s">
        <v>642</v>
      </c>
      <c r="G2045" s="114" t="s">
        <v>1259</v>
      </c>
      <c r="H2045" s="133">
        <v>1</v>
      </c>
      <c r="I2045" s="155"/>
      <c r="J2045" s="112"/>
      <c r="K2045" s="112">
        <v>1</v>
      </c>
      <c r="L2045" s="133"/>
      <c r="M2045" s="134" t="s">
        <v>290</v>
      </c>
      <c r="N2045" s="154">
        <v>64860</v>
      </c>
    </row>
    <row r="2046" spans="1:14" s="170" customFormat="1" ht="19.5" customHeight="1" x14ac:dyDescent="0.45">
      <c r="A2046" s="106">
        <v>2041</v>
      </c>
      <c r="B2046" s="111" t="s">
        <v>2712</v>
      </c>
      <c r="C2046" s="146">
        <v>66</v>
      </c>
      <c r="D2046" s="135" t="s">
        <v>1594</v>
      </c>
      <c r="E2046" s="156">
        <v>64846</v>
      </c>
      <c r="F2046" s="155" t="s">
        <v>642</v>
      </c>
      <c r="G2046" s="114" t="s">
        <v>1259</v>
      </c>
      <c r="H2046" s="133">
        <v>1</v>
      </c>
      <c r="I2046" s="155"/>
      <c r="J2046" s="112"/>
      <c r="K2046" s="112">
        <v>1</v>
      </c>
      <c r="L2046" s="133"/>
      <c r="M2046" s="134" t="s">
        <v>290</v>
      </c>
      <c r="N2046" s="154">
        <v>64860</v>
      </c>
    </row>
    <row r="2047" spans="1:14" s="170" customFormat="1" ht="19.5" customHeight="1" x14ac:dyDescent="0.45">
      <c r="A2047" s="106">
        <v>2042</v>
      </c>
      <c r="B2047" s="111" t="s">
        <v>2713</v>
      </c>
      <c r="C2047" s="146">
        <v>54</v>
      </c>
      <c r="D2047" s="135" t="s">
        <v>861</v>
      </c>
      <c r="E2047" s="156">
        <v>64846</v>
      </c>
      <c r="F2047" s="155" t="s">
        <v>642</v>
      </c>
      <c r="G2047" s="114" t="s">
        <v>1259</v>
      </c>
      <c r="H2047" s="133">
        <v>1</v>
      </c>
      <c r="I2047" s="155"/>
      <c r="J2047" s="112"/>
      <c r="K2047" s="112">
        <v>1</v>
      </c>
      <c r="L2047" s="133"/>
      <c r="M2047" s="134" t="s">
        <v>290</v>
      </c>
      <c r="N2047" s="154">
        <v>64860</v>
      </c>
    </row>
    <row r="2048" spans="1:14" s="170" customFormat="1" ht="19.5" customHeight="1" x14ac:dyDescent="0.45">
      <c r="A2048" s="106">
        <v>2043</v>
      </c>
      <c r="B2048" s="111" t="s">
        <v>1743</v>
      </c>
      <c r="C2048" s="146">
        <v>24</v>
      </c>
      <c r="D2048" s="135" t="s">
        <v>1262</v>
      </c>
      <c r="E2048" s="156">
        <v>64846</v>
      </c>
      <c r="F2048" s="155" t="s">
        <v>642</v>
      </c>
      <c r="G2048" s="114" t="s">
        <v>1259</v>
      </c>
      <c r="H2048" s="133">
        <v>1</v>
      </c>
      <c r="I2048" s="155"/>
      <c r="J2048" s="112"/>
      <c r="K2048" s="112">
        <v>1</v>
      </c>
      <c r="L2048" s="133"/>
      <c r="M2048" s="134" t="s">
        <v>290</v>
      </c>
      <c r="N2048" s="154">
        <v>64860</v>
      </c>
    </row>
    <row r="2049" spans="1:14" s="170" customFormat="1" ht="19.5" customHeight="1" x14ac:dyDescent="0.45">
      <c r="A2049" s="106">
        <v>2044</v>
      </c>
      <c r="B2049" s="111" t="s">
        <v>2714</v>
      </c>
      <c r="C2049" s="146">
        <v>25</v>
      </c>
      <c r="D2049" s="135" t="s">
        <v>861</v>
      </c>
      <c r="E2049" s="156">
        <v>64846</v>
      </c>
      <c r="F2049" s="155" t="s">
        <v>642</v>
      </c>
      <c r="G2049" s="114" t="s">
        <v>1259</v>
      </c>
      <c r="H2049" s="133">
        <v>1</v>
      </c>
      <c r="I2049" s="155"/>
      <c r="J2049" s="112"/>
      <c r="K2049" s="112">
        <v>1</v>
      </c>
      <c r="L2049" s="133"/>
      <c r="M2049" s="134" t="s">
        <v>290</v>
      </c>
      <c r="N2049" s="154">
        <v>64860</v>
      </c>
    </row>
    <row r="2050" spans="1:14" s="170" customFormat="1" ht="19.5" customHeight="1" x14ac:dyDescent="0.45">
      <c r="A2050" s="106">
        <v>2045</v>
      </c>
      <c r="B2050" s="111" t="s">
        <v>2715</v>
      </c>
      <c r="C2050" s="146">
        <v>21</v>
      </c>
      <c r="D2050" s="135" t="s">
        <v>861</v>
      </c>
      <c r="E2050" s="156">
        <v>64846</v>
      </c>
      <c r="F2050" s="155" t="s">
        <v>642</v>
      </c>
      <c r="G2050" s="114" t="s">
        <v>1259</v>
      </c>
      <c r="H2050" s="133">
        <v>1</v>
      </c>
      <c r="I2050" s="155"/>
      <c r="J2050" s="112"/>
      <c r="K2050" s="112">
        <v>1</v>
      </c>
      <c r="L2050" s="133"/>
      <c r="M2050" s="134" t="s">
        <v>290</v>
      </c>
      <c r="N2050" s="154">
        <v>64860</v>
      </c>
    </row>
    <row r="2051" spans="1:14" s="170" customFormat="1" ht="19.5" customHeight="1" x14ac:dyDescent="0.45">
      <c r="A2051" s="106">
        <v>2046</v>
      </c>
      <c r="B2051" s="111" t="s">
        <v>2057</v>
      </c>
      <c r="C2051" s="146">
        <v>21</v>
      </c>
      <c r="D2051" s="135" t="s">
        <v>861</v>
      </c>
      <c r="E2051" s="156">
        <v>64846</v>
      </c>
      <c r="F2051" s="155" t="s">
        <v>642</v>
      </c>
      <c r="G2051" s="114" t="s">
        <v>1259</v>
      </c>
      <c r="H2051" s="133">
        <v>1</v>
      </c>
      <c r="I2051" s="155"/>
      <c r="J2051" s="112"/>
      <c r="K2051" s="112">
        <v>1</v>
      </c>
      <c r="L2051" s="133"/>
      <c r="M2051" s="134" t="s">
        <v>290</v>
      </c>
      <c r="N2051" s="154">
        <v>64860</v>
      </c>
    </row>
    <row r="2052" spans="1:14" s="170" customFormat="1" ht="19.5" customHeight="1" x14ac:dyDescent="0.45">
      <c r="A2052" s="106">
        <v>2047</v>
      </c>
      <c r="B2052" s="111" t="s">
        <v>2716</v>
      </c>
      <c r="C2052" s="146">
        <v>32</v>
      </c>
      <c r="D2052" s="135" t="s">
        <v>1029</v>
      </c>
      <c r="E2052" s="156">
        <v>64846</v>
      </c>
      <c r="F2052" s="155" t="s">
        <v>642</v>
      </c>
      <c r="G2052" s="114" t="s">
        <v>1259</v>
      </c>
      <c r="H2052" s="133">
        <v>1</v>
      </c>
      <c r="I2052" s="155"/>
      <c r="J2052" s="112"/>
      <c r="K2052" s="112">
        <v>1</v>
      </c>
      <c r="L2052" s="133"/>
      <c r="M2052" s="134" t="s">
        <v>290</v>
      </c>
      <c r="N2052" s="154">
        <v>64860</v>
      </c>
    </row>
    <row r="2053" spans="1:14" s="170" customFormat="1" ht="19.5" customHeight="1" x14ac:dyDescent="0.45">
      <c r="A2053" s="106">
        <v>2048</v>
      </c>
      <c r="B2053" s="111" t="s">
        <v>1764</v>
      </c>
      <c r="C2053" s="146">
        <v>23</v>
      </c>
      <c r="D2053" s="135" t="s">
        <v>1255</v>
      </c>
      <c r="E2053" s="156">
        <v>64846</v>
      </c>
      <c r="F2053" s="155" t="s">
        <v>642</v>
      </c>
      <c r="G2053" s="114" t="s">
        <v>1259</v>
      </c>
      <c r="H2053" s="133">
        <v>1</v>
      </c>
      <c r="I2053" s="155"/>
      <c r="J2053" s="112"/>
      <c r="K2053" s="112">
        <v>1</v>
      </c>
      <c r="L2053" s="133"/>
      <c r="M2053" s="134" t="s">
        <v>290</v>
      </c>
      <c r="N2053" s="154">
        <v>64860</v>
      </c>
    </row>
    <row r="2054" spans="1:14" s="170" customFormat="1" ht="19.5" customHeight="1" x14ac:dyDescent="0.45">
      <c r="A2054" s="106">
        <v>2049</v>
      </c>
      <c r="B2054" s="111" t="s">
        <v>2721</v>
      </c>
      <c r="C2054" s="146">
        <v>75</v>
      </c>
      <c r="D2054" s="135" t="s">
        <v>963</v>
      </c>
      <c r="E2054" s="156">
        <v>64846</v>
      </c>
      <c r="F2054" s="155" t="s">
        <v>642</v>
      </c>
      <c r="G2054" s="114" t="s">
        <v>2361</v>
      </c>
      <c r="H2054" s="133">
        <v>1</v>
      </c>
      <c r="I2054" s="155"/>
      <c r="J2054" s="112"/>
      <c r="K2054" s="112">
        <v>1</v>
      </c>
      <c r="L2054" s="133"/>
      <c r="M2054" s="134" t="s">
        <v>290</v>
      </c>
      <c r="N2054" s="214">
        <v>64869</v>
      </c>
    </row>
    <row r="2055" spans="1:14" s="170" customFormat="1" ht="19.5" customHeight="1" x14ac:dyDescent="0.45">
      <c r="A2055" s="106">
        <v>2050</v>
      </c>
      <c r="B2055" s="111" t="s">
        <v>2722</v>
      </c>
      <c r="C2055" s="146">
        <v>31</v>
      </c>
      <c r="D2055" s="135" t="s">
        <v>2351</v>
      </c>
      <c r="E2055" s="156">
        <v>64846</v>
      </c>
      <c r="F2055" s="155" t="s">
        <v>642</v>
      </c>
      <c r="G2055" s="114" t="s">
        <v>1259</v>
      </c>
      <c r="H2055" s="133">
        <v>1</v>
      </c>
      <c r="I2055" s="155"/>
      <c r="J2055" s="112"/>
      <c r="K2055" s="112">
        <v>1</v>
      </c>
      <c r="L2055" s="133"/>
      <c r="M2055" s="134" t="s">
        <v>290</v>
      </c>
      <c r="N2055" s="214">
        <v>64869</v>
      </c>
    </row>
    <row r="2056" spans="1:14" s="170" customFormat="1" ht="19.5" customHeight="1" x14ac:dyDescent="0.45">
      <c r="A2056" s="106">
        <v>2051</v>
      </c>
      <c r="B2056" s="111" t="s">
        <v>2723</v>
      </c>
      <c r="C2056" s="146">
        <v>54</v>
      </c>
      <c r="D2056" s="135" t="s">
        <v>2724</v>
      </c>
      <c r="E2056" s="156">
        <v>64846</v>
      </c>
      <c r="F2056" s="155" t="s">
        <v>642</v>
      </c>
      <c r="G2056" s="114" t="s">
        <v>1259</v>
      </c>
      <c r="H2056" s="133">
        <v>1</v>
      </c>
      <c r="I2056" s="155"/>
      <c r="J2056" s="112"/>
      <c r="K2056" s="112">
        <v>1</v>
      </c>
      <c r="L2056" s="133"/>
      <c r="M2056" s="134" t="s">
        <v>290</v>
      </c>
      <c r="N2056" s="214">
        <v>64869</v>
      </c>
    </row>
    <row r="2057" spans="1:14" s="170" customFormat="1" ht="19.5" customHeight="1" x14ac:dyDescent="0.45">
      <c r="A2057" s="106">
        <v>2052</v>
      </c>
      <c r="B2057" s="111" t="s">
        <v>2725</v>
      </c>
      <c r="C2057" s="146">
        <v>21</v>
      </c>
      <c r="D2057" s="135" t="s">
        <v>2726</v>
      </c>
      <c r="E2057" s="156">
        <v>64846</v>
      </c>
      <c r="F2057" s="155" t="s">
        <v>642</v>
      </c>
      <c r="G2057" s="114" t="s">
        <v>1259</v>
      </c>
      <c r="H2057" s="133">
        <v>1</v>
      </c>
      <c r="I2057" s="155"/>
      <c r="J2057" s="112"/>
      <c r="K2057" s="112">
        <v>1</v>
      </c>
      <c r="L2057" s="133"/>
      <c r="M2057" s="134" t="s">
        <v>290</v>
      </c>
      <c r="N2057" s="214">
        <v>64869</v>
      </c>
    </row>
    <row r="2058" spans="1:14" s="237" customFormat="1" ht="19.5" customHeight="1" x14ac:dyDescent="0.45">
      <c r="A2058" s="106">
        <v>2053</v>
      </c>
      <c r="B2058" s="117" t="s">
        <v>2727</v>
      </c>
      <c r="C2058" s="211">
        <v>34</v>
      </c>
      <c r="D2058" s="137" t="s">
        <v>2728</v>
      </c>
      <c r="E2058" s="156">
        <v>64846</v>
      </c>
      <c r="F2058" s="212" t="s">
        <v>642</v>
      </c>
      <c r="G2058" s="127" t="s">
        <v>420</v>
      </c>
      <c r="H2058" s="152">
        <v>1</v>
      </c>
      <c r="I2058" s="212"/>
      <c r="J2058" s="118"/>
      <c r="K2058" s="118">
        <v>1</v>
      </c>
      <c r="L2058" s="152"/>
      <c r="M2058" s="134" t="s">
        <v>290</v>
      </c>
      <c r="N2058" s="214">
        <v>64863</v>
      </c>
    </row>
    <row r="2059" spans="1:14" s="237" customFormat="1" ht="19.5" customHeight="1" x14ac:dyDescent="0.45">
      <c r="A2059" s="106">
        <v>2054</v>
      </c>
      <c r="B2059" s="117" t="s">
        <v>2729</v>
      </c>
      <c r="C2059" s="211">
        <v>60</v>
      </c>
      <c r="D2059" s="137" t="s">
        <v>954</v>
      </c>
      <c r="E2059" s="156">
        <v>64846</v>
      </c>
      <c r="F2059" s="212" t="s">
        <v>642</v>
      </c>
      <c r="G2059" s="127" t="s">
        <v>420</v>
      </c>
      <c r="H2059" s="152">
        <v>1</v>
      </c>
      <c r="I2059" s="212"/>
      <c r="J2059" s="118"/>
      <c r="K2059" s="118">
        <v>1</v>
      </c>
      <c r="L2059" s="152"/>
      <c r="M2059" s="134" t="s">
        <v>290</v>
      </c>
      <c r="N2059" s="214">
        <v>64863</v>
      </c>
    </row>
    <row r="2060" spans="1:14" s="237" customFormat="1" ht="19.5" customHeight="1" x14ac:dyDescent="0.45">
      <c r="A2060" s="106">
        <v>2055</v>
      </c>
      <c r="B2060" s="117" t="s">
        <v>2730</v>
      </c>
      <c r="C2060" s="211">
        <v>32</v>
      </c>
      <c r="D2060" s="137" t="s">
        <v>2728</v>
      </c>
      <c r="E2060" s="156">
        <v>64846</v>
      </c>
      <c r="F2060" s="212" t="s">
        <v>642</v>
      </c>
      <c r="G2060" s="127" t="s">
        <v>420</v>
      </c>
      <c r="H2060" s="152">
        <v>1</v>
      </c>
      <c r="I2060" s="212"/>
      <c r="J2060" s="118"/>
      <c r="K2060" s="118">
        <v>1</v>
      </c>
      <c r="L2060" s="152"/>
      <c r="M2060" s="134" t="s">
        <v>290</v>
      </c>
      <c r="N2060" s="214">
        <v>64863</v>
      </c>
    </row>
    <row r="2061" spans="1:14" s="237" customFormat="1" ht="19.5" customHeight="1" x14ac:dyDescent="0.45">
      <c r="A2061" s="106">
        <v>2056</v>
      </c>
      <c r="B2061" s="117" t="s">
        <v>2731</v>
      </c>
      <c r="C2061" s="211">
        <v>5</v>
      </c>
      <c r="D2061" s="137" t="s">
        <v>2728</v>
      </c>
      <c r="E2061" s="156">
        <v>64846</v>
      </c>
      <c r="F2061" s="212" t="s">
        <v>642</v>
      </c>
      <c r="G2061" s="127" t="s">
        <v>420</v>
      </c>
      <c r="H2061" s="152">
        <v>1</v>
      </c>
      <c r="I2061" s="212"/>
      <c r="J2061" s="118"/>
      <c r="K2061" s="118">
        <v>1</v>
      </c>
      <c r="L2061" s="152"/>
      <c r="M2061" s="134" t="s">
        <v>290</v>
      </c>
      <c r="N2061" s="214">
        <v>64863</v>
      </c>
    </row>
    <row r="2062" spans="1:14" s="170" customFormat="1" ht="19.5" customHeight="1" x14ac:dyDescent="0.45">
      <c r="A2062" s="106">
        <v>2057</v>
      </c>
      <c r="B2062" s="111" t="s">
        <v>2732</v>
      </c>
      <c r="C2062" s="146">
        <v>6</v>
      </c>
      <c r="D2062" s="135" t="s">
        <v>2728</v>
      </c>
      <c r="E2062" s="156">
        <v>64846</v>
      </c>
      <c r="F2062" s="155" t="s">
        <v>642</v>
      </c>
      <c r="G2062" s="114" t="s">
        <v>1259</v>
      </c>
      <c r="H2062" s="133">
        <v>1</v>
      </c>
      <c r="I2062" s="155"/>
      <c r="J2062" s="112"/>
      <c r="K2062" s="118">
        <v>1</v>
      </c>
      <c r="L2062" s="152"/>
      <c r="M2062" s="134" t="s">
        <v>290</v>
      </c>
      <c r="N2062" s="214">
        <v>64869</v>
      </c>
    </row>
    <row r="2063" spans="1:14" s="170" customFormat="1" ht="19.5" customHeight="1" x14ac:dyDescent="0.45">
      <c r="A2063" s="106">
        <v>2058</v>
      </c>
      <c r="B2063" s="111" t="s">
        <v>2733</v>
      </c>
      <c r="C2063" s="146">
        <v>28</v>
      </c>
      <c r="D2063" s="135" t="s">
        <v>2407</v>
      </c>
      <c r="E2063" s="156">
        <v>64846</v>
      </c>
      <c r="F2063" s="155" t="s">
        <v>642</v>
      </c>
      <c r="G2063" s="114" t="s">
        <v>1259</v>
      </c>
      <c r="H2063" s="133">
        <v>1</v>
      </c>
      <c r="I2063" s="155"/>
      <c r="J2063" s="112"/>
      <c r="K2063" s="118">
        <v>1</v>
      </c>
      <c r="L2063" s="152"/>
      <c r="M2063" s="134" t="s">
        <v>290</v>
      </c>
      <c r="N2063" s="214">
        <v>64869</v>
      </c>
    </row>
    <row r="2064" spans="1:14" s="170" customFormat="1" ht="19.5" customHeight="1" x14ac:dyDescent="0.45">
      <c r="A2064" s="106">
        <v>2059</v>
      </c>
      <c r="B2064" s="111" t="s">
        <v>2718</v>
      </c>
      <c r="C2064" s="146">
        <v>34</v>
      </c>
      <c r="D2064" s="135" t="s">
        <v>1085</v>
      </c>
      <c r="E2064" s="156">
        <v>64846</v>
      </c>
      <c r="F2064" s="155" t="s">
        <v>642</v>
      </c>
      <c r="G2064" s="114" t="s">
        <v>1259</v>
      </c>
      <c r="H2064" s="133">
        <v>1</v>
      </c>
      <c r="I2064" s="155"/>
      <c r="J2064" s="112"/>
      <c r="K2064" s="118">
        <v>1</v>
      </c>
      <c r="L2064" s="152"/>
      <c r="M2064" s="134" t="s">
        <v>290</v>
      </c>
      <c r="N2064" s="214">
        <v>64869</v>
      </c>
    </row>
    <row r="2065" spans="1:14" s="170" customFormat="1" ht="19.5" customHeight="1" x14ac:dyDescent="0.45">
      <c r="A2065" s="106">
        <v>2060</v>
      </c>
      <c r="B2065" s="111" t="s">
        <v>2719</v>
      </c>
      <c r="C2065" s="146">
        <v>22</v>
      </c>
      <c r="D2065" s="135" t="s">
        <v>1041</v>
      </c>
      <c r="E2065" s="156">
        <v>64846</v>
      </c>
      <c r="F2065" s="155" t="s">
        <v>642</v>
      </c>
      <c r="G2065" s="114" t="s">
        <v>1259</v>
      </c>
      <c r="H2065" s="133">
        <v>1</v>
      </c>
      <c r="I2065" s="155"/>
      <c r="J2065" s="112"/>
      <c r="K2065" s="118">
        <v>1</v>
      </c>
      <c r="L2065" s="152"/>
      <c r="M2065" s="134" t="s">
        <v>290</v>
      </c>
      <c r="N2065" s="214">
        <v>64869</v>
      </c>
    </row>
    <row r="2066" spans="1:14" s="170" customFormat="1" ht="19.5" customHeight="1" x14ac:dyDescent="0.45">
      <c r="A2066" s="106">
        <v>2061</v>
      </c>
      <c r="B2066" s="111" t="s">
        <v>2720</v>
      </c>
      <c r="C2066" s="146">
        <v>35</v>
      </c>
      <c r="D2066" s="135" t="s">
        <v>1257</v>
      </c>
      <c r="E2066" s="156">
        <v>64846</v>
      </c>
      <c r="F2066" s="155" t="s">
        <v>642</v>
      </c>
      <c r="G2066" s="114" t="s">
        <v>1259</v>
      </c>
      <c r="H2066" s="133">
        <v>1</v>
      </c>
      <c r="I2066" s="155"/>
      <c r="J2066" s="112"/>
      <c r="K2066" s="118">
        <v>1</v>
      </c>
      <c r="L2066" s="152"/>
      <c r="M2066" s="134" t="s">
        <v>290</v>
      </c>
      <c r="N2066" s="214">
        <v>64869</v>
      </c>
    </row>
    <row r="2067" spans="1:14" s="170" customFormat="1" ht="19.5" customHeight="1" x14ac:dyDescent="0.45">
      <c r="A2067" s="106">
        <v>2062</v>
      </c>
      <c r="B2067" s="111" t="s">
        <v>2734</v>
      </c>
      <c r="C2067" s="146">
        <v>26</v>
      </c>
      <c r="D2067" s="135" t="s">
        <v>1381</v>
      </c>
      <c r="E2067" s="156">
        <v>64846</v>
      </c>
      <c r="F2067" s="155" t="s">
        <v>642</v>
      </c>
      <c r="G2067" s="114" t="s">
        <v>1259</v>
      </c>
      <c r="H2067" s="133">
        <v>1</v>
      </c>
      <c r="I2067" s="155"/>
      <c r="J2067" s="112"/>
      <c r="K2067" s="118">
        <v>1</v>
      </c>
      <c r="L2067" s="152"/>
      <c r="M2067" s="134" t="s">
        <v>290</v>
      </c>
      <c r="N2067" s="214">
        <v>64869</v>
      </c>
    </row>
    <row r="2068" spans="1:14" s="170" customFormat="1" ht="19.5" customHeight="1" x14ac:dyDescent="0.45">
      <c r="A2068" s="106">
        <v>2063</v>
      </c>
      <c r="B2068" s="111" t="s">
        <v>2735</v>
      </c>
      <c r="C2068" s="146">
        <v>25</v>
      </c>
      <c r="D2068" s="135" t="s">
        <v>1010</v>
      </c>
      <c r="E2068" s="156">
        <v>64846</v>
      </c>
      <c r="F2068" s="155" t="s">
        <v>642</v>
      </c>
      <c r="G2068" s="114" t="s">
        <v>1259</v>
      </c>
      <c r="H2068" s="133">
        <v>1</v>
      </c>
      <c r="I2068" s="155"/>
      <c r="J2068" s="112"/>
      <c r="K2068" s="118">
        <v>1</v>
      </c>
      <c r="L2068" s="152"/>
      <c r="M2068" s="134" t="s">
        <v>290</v>
      </c>
      <c r="N2068" s="214">
        <v>64869</v>
      </c>
    </row>
    <row r="2069" spans="1:14" s="235" customFormat="1" ht="19.5" customHeight="1" x14ac:dyDescent="0.45">
      <c r="A2069" s="220">
        <v>2064</v>
      </c>
      <c r="B2069" s="231" t="s">
        <v>2736</v>
      </c>
      <c r="C2069" s="222">
        <v>20</v>
      </c>
      <c r="D2069" s="221" t="s">
        <v>1010</v>
      </c>
      <c r="E2069" s="206">
        <v>64846</v>
      </c>
      <c r="F2069" s="232" t="s">
        <v>642</v>
      </c>
      <c r="G2069" s="225" t="s">
        <v>1259</v>
      </c>
      <c r="H2069" s="226">
        <v>1</v>
      </c>
      <c r="I2069" s="232"/>
      <c r="J2069" s="234">
        <v>1</v>
      </c>
      <c r="K2069" s="234"/>
      <c r="L2069" s="133"/>
      <c r="M2069" s="228" t="s">
        <v>290</v>
      </c>
      <c r="N2069" s="229">
        <v>64852</v>
      </c>
    </row>
    <row r="2070" spans="1:14" s="170" customFormat="1" ht="19.5" customHeight="1" x14ac:dyDescent="0.45">
      <c r="A2070" s="106">
        <v>2065</v>
      </c>
      <c r="B2070" s="111" t="s">
        <v>2737</v>
      </c>
      <c r="C2070" s="146">
        <v>33</v>
      </c>
      <c r="D2070" s="135" t="s">
        <v>1085</v>
      </c>
      <c r="E2070" s="156">
        <v>64846</v>
      </c>
      <c r="F2070" s="155" t="s">
        <v>642</v>
      </c>
      <c r="G2070" s="114" t="s">
        <v>1259</v>
      </c>
      <c r="H2070" s="133">
        <v>1</v>
      </c>
      <c r="I2070" s="155"/>
      <c r="J2070" s="112"/>
      <c r="K2070" s="133">
        <v>1</v>
      </c>
      <c r="L2070" s="133"/>
      <c r="M2070" s="134" t="s">
        <v>290</v>
      </c>
      <c r="N2070" s="214">
        <v>64869</v>
      </c>
    </row>
    <row r="2071" spans="1:14" s="170" customFormat="1" ht="19.5" customHeight="1" x14ac:dyDescent="0.45">
      <c r="A2071" s="106">
        <v>2066</v>
      </c>
      <c r="B2071" s="111" t="s">
        <v>2738</v>
      </c>
      <c r="C2071" s="146">
        <v>43</v>
      </c>
      <c r="D2071" s="135" t="s">
        <v>1085</v>
      </c>
      <c r="E2071" s="156">
        <v>64846</v>
      </c>
      <c r="F2071" s="155" t="s">
        <v>642</v>
      </c>
      <c r="G2071" s="114" t="s">
        <v>1259</v>
      </c>
      <c r="H2071" s="133">
        <v>1</v>
      </c>
      <c r="I2071" s="155"/>
      <c r="J2071" s="112"/>
      <c r="K2071" s="133">
        <v>1</v>
      </c>
      <c r="L2071" s="133"/>
      <c r="M2071" s="134" t="s">
        <v>290</v>
      </c>
      <c r="N2071" s="214">
        <v>64869</v>
      </c>
    </row>
    <row r="2072" spans="1:14" s="170" customFormat="1" ht="19.5" customHeight="1" x14ac:dyDescent="0.45">
      <c r="A2072" s="106">
        <v>2067</v>
      </c>
      <c r="B2072" s="111" t="s">
        <v>2739</v>
      </c>
      <c r="C2072" s="146">
        <v>41</v>
      </c>
      <c r="D2072" s="135" t="s">
        <v>1382</v>
      </c>
      <c r="E2072" s="156">
        <v>64846</v>
      </c>
      <c r="F2072" s="155" t="s">
        <v>642</v>
      </c>
      <c r="G2072" s="114" t="s">
        <v>1259</v>
      </c>
      <c r="H2072" s="133">
        <v>1</v>
      </c>
      <c r="I2072" s="155"/>
      <c r="J2072" s="112"/>
      <c r="K2072" s="133">
        <v>1</v>
      </c>
      <c r="L2072" s="133"/>
      <c r="M2072" s="134" t="s">
        <v>290</v>
      </c>
      <c r="N2072" s="214">
        <v>64869</v>
      </c>
    </row>
    <row r="2073" spans="1:14" s="170" customFormat="1" ht="19.5" customHeight="1" x14ac:dyDescent="0.45">
      <c r="A2073" s="106">
        <v>2068</v>
      </c>
      <c r="B2073" s="111" t="s">
        <v>2740</v>
      </c>
      <c r="C2073" s="146">
        <v>38</v>
      </c>
      <c r="D2073" s="135" t="s">
        <v>987</v>
      </c>
      <c r="E2073" s="156">
        <v>64846</v>
      </c>
      <c r="F2073" s="155" t="s">
        <v>642</v>
      </c>
      <c r="G2073" s="114" t="s">
        <v>1259</v>
      </c>
      <c r="H2073" s="133">
        <v>1</v>
      </c>
      <c r="I2073" s="155"/>
      <c r="J2073" s="112"/>
      <c r="K2073" s="133">
        <v>1</v>
      </c>
      <c r="L2073" s="133"/>
      <c r="M2073" s="134" t="s">
        <v>290</v>
      </c>
      <c r="N2073" s="214">
        <v>64869</v>
      </c>
    </row>
    <row r="2074" spans="1:14" s="170" customFormat="1" ht="19.5" customHeight="1" x14ac:dyDescent="0.45">
      <c r="A2074" s="106">
        <v>2069</v>
      </c>
      <c r="B2074" s="111" t="s">
        <v>2741</v>
      </c>
      <c r="C2074" s="146">
        <v>58</v>
      </c>
      <c r="D2074" s="135" t="s">
        <v>1468</v>
      </c>
      <c r="E2074" s="156">
        <v>64846</v>
      </c>
      <c r="F2074" s="155" t="s">
        <v>642</v>
      </c>
      <c r="G2074" s="114" t="s">
        <v>1259</v>
      </c>
      <c r="H2074" s="133">
        <v>1</v>
      </c>
      <c r="I2074" s="155"/>
      <c r="J2074" s="112"/>
      <c r="K2074" s="133">
        <v>1</v>
      </c>
      <c r="L2074" s="133"/>
      <c r="M2074" s="134" t="s">
        <v>290</v>
      </c>
      <c r="N2074" s="214">
        <v>64869</v>
      </c>
    </row>
    <row r="2075" spans="1:14" s="170" customFormat="1" ht="19.5" customHeight="1" x14ac:dyDescent="0.45">
      <c r="A2075" s="106">
        <v>2070</v>
      </c>
      <c r="B2075" s="111" t="s">
        <v>2742</v>
      </c>
      <c r="C2075" s="146">
        <v>29</v>
      </c>
      <c r="D2075" s="135" t="s">
        <v>1010</v>
      </c>
      <c r="E2075" s="156">
        <v>64846</v>
      </c>
      <c r="F2075" s="155" t="s">
        <v>642</v>
      </c>
      <c r="G2075" s="114" t="s">
        <v>1259</v>
      </c>
      <c r="H2075" s="133">
        <v>1</v>
      </c>
      <c r="I2075" s="155"/>
      <c r="J2075" s="112"/>
      <c r="K2075" s="133">
        <v>1</v>
      </c>
      <c r="L2075" s="133"/>
      <c r="M2075" s="134" t="s">
        <v>290</v>
      </c>
      <c r="N2075" s="214">
        <v>64869</v>
      </c>
    </row>
    <row r="2076" spans="1:14" s="237" customFormat="1" ht="19.5" customHeight="1" x14ac:dyDescent="0.45">
      <c r="A2076" s="106">
        <v>2071</v>
      </c>
      <c r="B2076" s="117" t="s">
        <v>2744</v>
      </c>
      <c r="C2076" s="211">
        <v>53</v>
      </c>
      <c r="D2076" s="137" t="s">
        <v>1257</v>
      </c>
      <c r="E2076" s="156">
        <v>64847</v>
      </c>
      <c r="F2076" s="212" t="s">
        <v>642</v>
      </c>
      <c r="G2076" s="127" t="s">
        <v>2361</v>
      </c>
      <c r="H2076" s="152">
        <v>1</v>
      </c>
      <c r="I2076" s="212"/>
      <c r="J2076" s="118"/>
      <c r="K2076" s="152">
        <v>1</v>
      </c>
      <c r="L2076" s="152"/>
      <c r="M2076" s="134" t="s">
        <v>290</v>
      </c>
      <c r="N2076" s="280">
        <v>64859</v>
      </c>
    </row>
    <row r="2077" spans="1:14" s="170" customFormat="1" ht="19.5" customHeight="1" x14ac:dyDescent="0.45">
      <c r="A2077" s="106">
        <v>2072</v>
      </c>
      <c r="B2077" s="111" t="s">
        <v>2743</v>
      </c>
      <c r="C2077" s="146">
        <v>28</v>
      </c>
      <c r="D2077" s="135" t="s">
        <v>1127</v>
      </c>
      <c r="E2077" s="156">
        <v>64846</v>
      </c>
      <c r="F2077" s="155" t="s">
        <v>642</v>
      </c>
      <c r="G2077" s="114" t="s">
        <v>1259</v>
      </c>
      <c r="H2077" s="133">
        <v>1</v>
      </c>
      <c r="I2077" s="155"/>
      <c r="J2077" s="112"/>
      <c r="K2077" s="133">
        <v>1</v>
      </c>
      <c r="L2077" s="133"/>
      <c r="M2077" s="134" t="s">
        <v>290</v>
      </c>
      <c r="N2077" s="280">
        <v>64859</v>
      </c>
    </row>
    <row r="2078" spans="1:14" s="237" customFormat="1" ht="19.5" customHeight="1" x14ac:dyDescent="0.45">
      <c r="A2078" s="106">
        <v>2073</v>
      </c>
      <c r="B2078" s="117" t="s">
        <v>2786</v>
      </c>
      <c r="C2078" s="211">
        <v>51</v>
      </c>
      <c r="D2078" s="137" t="s">
        <v>861</v>
      </c>
      <c r="E2078" s="156">
        <v>64847</v>
      </c>
      <c r="F2078" s="212" t="s">
        <v>642</v>
      </c>
      <c r="G2078" s="127" t="s">
        <v>2361</v>
      </c>
      <c r="H2078" s="152">
        <v>1</v>
      </c>
      <c r="I2078" s="212"/>
      <c r="J2078" s="118"/>
      <c r="K2078" s="152">
        <v>1</v>
      </c>
      <c r="L2078" s="152"/>
      <c r="M2078" s="134" t="s">
        <v>290</v>
      </c>
      <c r="N2078" s="156">
        <v>64866</v>
      </c>
    </row>
    <row r="2079" spans="1:14" s="237" customFormat="1" ht="19.5" customHeight="1" x14ac:dyDescent="0.45">
      <c r="A2079" s="106">
        <v>2074</v>
      </c>
      <c r="B2079" s="117" t="s">
        <v>2745</v>
      </c>
      <c r="C2079" s="211">
        <v>40</v>
      </c>
      <c r="D2079" s="137" t="s">
        <v>1113</v>
      </c>
      <c r="E2079" s="156">
        <v>64848</v>
      </c>
      <c r="F2079" s="212" t="s">
        <v>642</v>
      </c>
      <c r="G2079" s="127" t="s">
        <v>1259</v>
      </c>
      <c r="H2079" s="152">
        <v>1</v>
      </c>
      <c r="I2079" s="212"/>
      <c r="J2079" s="118"/>
      <c r="K2079" s="152">
        <v>1</v>
      </c>
      <c r="L2079" s="152"/>
      <c r="M2079" s="134" t="s">
        <v>290</v>
      </c>
      <c r="N2079" s="156">
        <v>64866</v>
      </c>
    </row>
    <row r="2080" spans="1:14" s="237" customFormat="1" ht="19.5" customHeight="1" x14ac:dyDescent="0.45">
      <c r="A2080" s="106">
        <v>2075</v>
      </c>
      <c r="B2080" s="117" t="s">
        <v>2785</v>
      </c>
      <c r="C2080" s="211">
        <v>32</v>
      </c>
      <c r="D2080" s="137" t="s">
        <v>1594</v>
      </c>
      <c r="E2080" s="156">
        <v>64848</v>
      </c>
      <c r="F2080" s="212" t="s">
        <v>642</v>
      </c>
      <c r="G2080" s="127" t="s">
        <v>1259</v>
      </c>
      <c r="H2080" s="152">
        <v>1</v>
      </c>
      <c r="I2080" s="212"/>
      <c r="J2080" s="118"/>
      <c r="K2080" s="152">
        <v>1</v>
      </c>
      <c r="L2080" s="152"/>
      <c r="M2080" s="134" t="s">
        <v>290</v>
      </c>
      <c r="N2080" s="156">
        <v>64866</v>
      </c>
    </row>
    <row r="2081" spans="1:14" s="237" customFormat="1" ht="19.5" customHeight="1" x14ac:dyDescent="0.45">
      <c r="A2081" s="106">
        <v>2076</v>
      </c>
      <c r="B2081" s="117" t="s">
        <v>2746</v>
      </c>
      <c r="C2081" s="211">
        <v>27</v>
      </c>
      <c r="D2081" s="137" t="s">
        <v>858</v>
      </c>
      <c r="E2081" s="156">
        <v>64848</v>
      </c>
      <c r="F2081" s="212" t="s">
        <v>642</v>
      </c>
      <c r="G2081" s="127" t="s">
        <v>1259</v>
      </c>
      <c r="H2081" s="152">
        <v>1</v>
      </c>
      <c r="I2081" s="212"/>
      <c r="J2081" s="118"/>
      <c r="K2081" s="152">
        <v>1</v>
      </c>
      <c r="L2081" s="152"/>
      <c r="M2081" s="134" t="s">
        <v>290</v>
      </c>
      <c r="N2081" s="156">
        <v>64866</v>
      </c>
    </row>
    <row r="2082" spans="1:14" s="237" customFormat="1" ht="19.5" customHeight="1" x14ac:dyDescent="0.45">
      <c r="A2082" s="106">
        <v>2077</v>
      </c>
      <c r="B2082" s="117" t="s">
        <v>2747</v>
      </c>
      <c r="C2082" s="211">
        <v>30</v>
      </c>
      <c r="D2082" s="137" t="s">
        <v>1594</v>
      </c>
      <c r="E2082" s="156">
        <v>64848</v>
      </c>
      <c r="F2082" s="212" t="s">
        <v>642</v>
      </c>
      <c r="G2082" s="127" t="s">
        <v>1259</v>
      </c>
      <c r="H2082" s="152">
        <v>1</v>
      </c>
      <c r="I2082" s="212"/>
      <c r="J2082" s="118"/>
      <c r="K2082" s="152">
        <v>1</v>
      </c>
      <c r="L2082" s="152"/>
      <c r="M2082" s="134" t="s">
        <v>290</v>
      </c>
      <c r="N2082" s="156">
        <v>64866</v>
      </c>
    </row>
    <row r="2083" spans="1:14" s="237" customFormat="1" ht="19.5" customHeight="1" x14ac:dyDescent="0.45">
      <c r="A2083" s="106">
        <v>2078</v>
      </c>
      <c r="B2083" s="117" t="s">
        <v>2748</v>
      </c>
      <c r="C2083" s="211">
        <v>23</v>
      </c>
      <c r="D2083" s="137" t="s">
        <v>535</v>
      </c>
      <c r="E2083" s="156">
        <v>64848</v>
      </c>
      <c r="F2083" s="212" t="s">
        <v>642</v>
      </c>
      <c r="G2083" s="127" t="s">
        <v>1259</v>
      </c>
      <c r="H2083" s="152">
        <v>1</v>
      </c>
      <c r="I2083" s="212"/>
      <c r="J2083" s="118"/>
      <c r="K2083" s="152">
        <v>1</v>
      </c>
      <c r="L2083" s="152"/>
      <c r="M2083" s="134" t="s">
        <v>290</v>
      </c>
      <c r="N2083" s="156">
        <v>64866</v>
      </c>
    </row>
    <row r="2084" spans="1:14" s="237" customFormat="1" ht="19.5" customHeight="1" x14ac:dyDescent="0.45">
      <c r="A2084" s="106">
        <v>2079</v>
      </c>
      <c r="B2084" s="117" t="s">
        <v>2749</v>
      </c>
      <c r="C2084" s="211">
        <v>24</v>
      </c>
      <c r="D2084" s="137" t="s">
        <v>861</v>
      </c>
      <c r="E2084" s="156">
        <v>64848</v>
      </c>
      <c r="F2084" s="212" t="s">
        <v>642</v>
      </c>
      <c r="G2084" s="127" t="s">
        <v>1259</v>
      </c>
      <c r="H2084" s="152">
        <v>1</v>
      </c>
      <c r="I2084" s="212"/>
      <c r="J2084" s="118"/>
      <c r="K2084" s="152">
        <v>1</v>
      </c>
      <c r="L2084" s="152"/>
      <c r="M2084" s="134" t="s">
        <v>290</v>
      </c>
      <c r="N2084" s="156">
        <v>64866</v>
      </c>
    </row>
    <row r="2085" spans="1:14" s="237" customFormat="1" ht="19.5" customHeight="1" x14ac:dyDescent="0.45">
      <c r="A2085" s="106">
        <v>2080</v>
      </c>
      <c r="B2085" s="117" t="s">
        <v>2750</v>
      </c>
      <c r="C2085" s="211">
        <v>42</v>
      </c>
      <c r="D2085" s="137" t="s">
        <v>861</v>
      </c>
      <c r="E2085" s="156">
        <v>64848</v>
      </c>
      <c r="F2085" s="212" t="s">
        <v>642</v>
      </c>
      <c r="G2085" s="127" t="s">
        <v>1259</v>
      </c>
      <c r="H2085" s="152">
        <v>1</v>
      </c>
      <c r="I2085" s="212"/>
      <c r="J2085" s="118"/>
      <c r="K2085" s="152">
        <v>1</v>
      </c>
      <c r="L2085" s="152"/>
      <c r="M2085" s="134" t="s">
        <v>290</v>
      </c>
      <c r="N2085" s="156">
        <v>64866</v>
      </c>
    </row>
    <row r="2086" spans="1:14" s="237" customFormat="1" ht="19.5" customHeight="1" x14ac:dyDescent="0.45">
      <c r="A2086" s="106">
        <v>2081</v>
      </c>
      <c r="B2086" s="117" t="s">
        <v>2751</v>
      </c>
      <c r="C2086" s="211">
        <v>32</v>
      </c>
      <c r="D2086" s="137" t="s">
        <v>861</v>
      </c>
      <c r="E2086" s="156">
        <v>64848</v>
      </c>
      <c r="F2086" s="212" t="s">
        <v>642</v>
      </c>
      <c r="G2086" s="127" t="s">
        <v>1259</v>
      </c>
      <c r="H2086" s="152">
        <v>1</v>
      </c>
      <c r="I2086" s="212"/>
      <c r="J2086" s="118"/>
      <c r="K2086" s="152">
        <v>1</v>
      </c>
      <c r="L2086" s="152"/>
      <c r="M2086" s="134" t="s">
        <v>290</v>
      </c>
      <c r="N2086" s="156">
        <v>64866</v>
      </c>
    </row>
    <row r="2087" spans="1:14" s="237" customFormat="1" ht="19.5" customHeight="1" x14ac:dyDescent="0.45">
      <c r="A2087" s="106">
        <v>2082</v>
      </c>
      <c r="B2087" s="117" t="s">
        <v>2752</v>
      </c>
      <c r="C2087" s="211">
        <v>26</v>
      </c>
      <c r="D2087" s="137" t="s">
        <v>535</v>
      </c>
      <c r="E2087" s="156">
        <v>64848</v>
      </c>
      <c r="F2087" s="212" t="s">
        <v>642</v>
      </c>
      <c r="G2087" s="127" t="s">
        <v>1259</v>
      </c>
      <c r="H2087" s="152">
        <v>1</v>
      </c>
      <c r="I2087" s="212"/>
      <c r="J2087" s="118"/>
      <c r="K2087" s="152">
        <v>1</v>
      </c>
      <c r="L2087" s="152"/>
      <c r="M2087" s="134" t="s">
        <v>290</v>
      </c>
      <c r="N2087" s="156">
        <v>64866</v>
      </c>
    </row>
    <row r="2088" spans="1:14" s="237" customFormat="1" ht="19.5" customHeight="1" x14ac:dyDescent="0.45">
      <c r="A2088" s="106">
        <v>2083</v>
      </c>
      <c r="B2088" s="117" t="s">
        <v>2329</v>
      </c>
      <c r="C2088" s="211">
        <v>70</v>
      </c>
      <c r="D2088" s="137" t="s">
        <v>861</v>
      </c>
      <c r="E2088" s="156">
        <v>64848</v>
      </c>
      <c r="F2088" s="212" t="s">
        <v>642</v>
      </c>
      <c r="G2088" s="127" t="s">
        <v>1259</v>
      </c>
      <c r="H2088" s="152">
        <v>1</v>
      </c>
      <c r="I2088" s="212"/>
      <c r="J2088" s="118"/>
      <c r="K2088" s="152">
        <v>1</v>
      </c>
      <c r="L2088" s="152"/>
      <c r="M2088" s="134" t="s">
        <v>290</v>
      </c>
      <c r="N2088" s="156">
        <v>64866</v>
      </c>
    </row>
    <row r="2089" spans="1:14" s="237" customFormat="1" ht="19.5" customHeight="1" x14ac:dyDescent="0.45">
      <c r="A2089" s="106">
        <v>2084</v>
      </c>
      <c r="B2089" s="117" t="s">
        <v>2753</v>
      </c>
      <c r="C2089" s="211">
        <v>25</v>
      </c>
      <c r="D2089" s="137" t="s">
        <v>861</v>
      </c>
      <c r="E2089" s="156">
        <v>64848</v>
      </c>
      <c r="F2089" s="212" t="s">
        <v>642</v>
      </c>
      <c r="G2089" s="127" t="s">
        <v>1259</v>
      </c>
      <c r="H2089" s="152">
        <v>1</v>
      </c>
      <c r="I2089" s="212"/>
      <c r="J2089" s="118"/>
      <c r="K2089" s="152">
        <v>1</v>
      </c>
      <c r="L2089" s="152"/>
      <c r="M2089" s="134" t="s">
        <v>290</v>
      </c>
      <c r="N2089" s="156">
        <v>64866</v>
      </c>
    </row>
    <row r="2090" spans="1:14" s="237" customFormat="1" ht="19.5" customHeight="1" x14ac:dyDescent="0.45">
      <c r="A2090" s="106">
        <v>2085</v>
      </c>
      <c r="B2090" s="117" t="s">
        <v>2754</v>
      </c>
      <c r="C2090" s="211">
        <v>31</v>
      </c>
      <c r="D2090" s="137" t="s">
        <v>582</v>
      </c>
      <c r="E2090" s="156">
        <v>64848</v>
      </c>
      <c r="F2090" s="212" t="s">
        <v>642</v>
      </c>
      <c r="G2090" s="127" t="s">
        <v>1259</v>
      </c>
      <c r="H2090" s="152">
        <v>1</v>
      </c>
      <c r="I2090" s="212"/>
      <c r="J2090" s="118"/>
      <c r="K2090" s="152">
        <v>1</v>
      </c>
      <c r="L2090" s="152"/>
      <c r="M2090" s="134" t="s">
        <v>290</v>
      </c>
      <c r="N2090" s="156">
        <v>64866</v>
      </c>
    </row>
    <row r="2091" spans="1:14" s="237" customFormat="1" ht="19.5" customHeight="1" x14ac:dyDescent="0.45">
      <c r="A2091" s="106">
        <v>2086</v>
      </c>
      <c r="B2091" s="117" t="s">
        <v>2755</v>
      </c>
      <c r="C2091" s="211">
        <v>22</v>
      </c>
      <c r="D2091" s="137" t="s">
        <v>582</v>
      </c>
      <c r="E2091" s="156">
        <v>64848</v>
      </c>
      <c r="F2091" s="212" t="s">
        <v>642</v>
      </c>
      <c r="G2091" s="127" t="s">
        <v>1259</v>
      </c>
      <c r="H2091" s="152">
        <v>1</v>
      </c>
      <c r="I2091" s="212"/>
      <c r="J2091" s="118"/>
      <c r="K2091" s="152">
        <v>1</v>
      </c>
      <c r="L2091" s="152"/>
      <c r="M2091" s="134" t="s">
        <v>290</v>
      </c>
      <c r="N2091" s="156">
        <v>64866</v>
      </c>
    </row>
    <row r="2092" spans="1:14" s="237" customFormat="1" ht="19.5" customHeight="1" x14ac:dyDescent="0.45">
      <c r="A2092" s="106">
        <v>2087</v>
      </c>
      <c r="B2092" s="117" t="s">
        <v>2756</v>
      </c>
      <c r="C2092" s="211">
        <v>29</v>
      </c>
      <c r="D2092" s="137" t="s">
        <v>861</v>
      </c>
      <c r="E2092" s="156">
        <v>64848</v>
      </c>
      <c r="F2092" s="212" t="s">
        <v>642</v>
      </c>
      <c r="G2092" s="127" t="s">
        <v>1259</v>
      </c>
      <c r="H2092" s="152">
        <v>1</v>
      </c>
      <c r="I2092" s="212"/>
      <c r="J2092" s="118"/>
      <c r="K2092" s="152">
        <v>1</v>
      </c>
      <c r="L2092" s="152"/>
      <c r="M2092" s="134" t="s">
        <v>290</v>
      </c>
      <c r="N2092" s="156">
        <v>64866</v>
      </c>
    </row>
    <row r="2093" spans="1:14" s="237" customFormat="1" ht="19.5" customHeight="1" x14ac:dyDescent="0.45">
      <c r="A2093" s="106">
        <v>2088</v>
      </c>
      <c r="B2093" s="117" t="s">
        <v>2757</v>
      </c>
      <c r="C2093" s="211">
        <v>35</v>
      </c>
      <c r="D2093" s="137" t="s">
        <v>863</v>
      </c>
      <c r="E2093" s="156">
        <v>64848</v>
      </c>
      <c r="F2093" s="212" t="s">
        <v>642</v>
      </c>
      <c r="G2093" s="127" t="s">
        <v>1259</v>
      </c>
      <c r="H2093" s="152">
        <v>1</v>
      </c>
      <c r="I2093" s="212"/>
      <c r="J2093" s="118"/>
      <c r="K2093" s="152">
        <v>1</v>
      </c>
      <c r="L2093" s="152"/>
      <c r="M2093" s="134" t="s">
        <v>290</v>
      </c>
      <c r="N2093" s="156">
        <v>64866</v>
      </c>
    </row>
    <row r="2094" spans="1:14" s="237" customFormat="1" ht="19.5" customHeight="1" x14ac:dyDescent="0.45">
      <c r="A2094" s="106">
        <v>2089</v>
      </c>
      <c r="B2094" s="117" t="s">
        <v>2758</v>
      </c>
      <c r="C2094" s="211">
        <v>28</v>
      </c>
      <c r="D2094" s="137" t="s">
        <v>1187</v>
      </c>
      <c r="E2094" s="156">
        <v>64848</v>
      </c>
      <c r="F2094" s="212" t="s">
        <v>642</v>
      </c>
      <c r="G2094" s="127" t="s">
        <v>1259</v>
      </c>
      <c r="H2094" s="152">
        <v>1</v>
      </c>
      <c r="I2094" s="212"/>
      <c r="J2094" s="118"/>
      <c r="K2094" s="152">
        <v>1</v>
      </c>
      <c r="L2094" s="152"/>
      <c r="M2094" s="134" t="s">
        <v>290</v>
      </c>
      <c r="N2094" s="156">
        <v>64866</v>
      </c>
    </row>
    <row r="2095" spans="1:14" s="237" customFormat="1" ht="19.5" customHeight="1" x14ac:dyDescent="0.45">
      <c r="A2095" s="106">
        <v>2090</v>
      </c>
      <c r="B2095" s="117" t="s">
        <v>1640</v>
      </c>
      <c r="C2095" s="211">
        <v>23</v>
      </c>
      <c r="D2095" s="137" t="s">
        <v>1511</v>
      </c>
      <c r="E2095" s="156">
        <v>64848</v>
      </c>
      <c r="F2095" s="212" t="s">
        <v>642</v>
      </c>
      <c r="G2095" s="127" t="s">
        <v>1259</v>
      </c>
      <c r="H2095" s="152">
        <v>1</v>
      </c>
      <c r="I2095" s="212"/>
      <c r="J2095" s="118"/>
      <c r="K2095" s="152">
        <v>1</v>
      </c>
      <c r="L2095" s="152"/>
      <c r="M2095" s="134" t="s">
        <v>290</v>
      </c>
      <c r="N2095" s="156">
        <v>64866</v>
      </c>
    </row>
    <row r="2096" spans="1:14" s="237" customFormat="1" ht="19.5" customHeight="1" x14ac:dyDescent="0.45">
      <c r="A2096" s="106">
        <v>2091</v>
      </c>
      <c r="B2096" s="117" t="s">
        <v>2760</v>
      </c>
      <c r="C2096" s="211">
        <v>22</v>
      </c>
      <c r="D2096" s="137" t="s">
        <v>861</v>
      </c>
      <c r="E2096" s="156">
        <v>64848</v>
      </c>
      <c r="F2096" s="212" t="s">
        <v>642</v>
      </c>
      <c r="G2096" s="127" t="s">
        <v>1259</v>
      </c>
      <c r="H2096" s="152">
        <v>1</v>
      </c>
      <c r="I2096" s="212"/>
      <c r="J2096" s="118"/>
      <c r="K2096" s="152">
        <v>1</v>
      </c>
      <c r="L2096" s="152"/>
      <c r="M2096" s="134" t="s">
        <v>290</v>
      </c>
      <c r="N2096" s="156">
        <v>64866</v>
      </c>
    </row>
    <row r="2097" spans="1:14" s="237" customFormat="1" ht="19.5" customHeight="1" x14ac:dyDescent="0.45">
      <c r="A2097" s="106">
        <v>2092</v>
      </c>
      <c r="B2097" s="117" t="s">
        <v>2761</v>
      </c>
      <c r="C2097" s="211">
        <v>76</v>
      </c>
      <c r="D2097" s="137" t="s">
        <v>861</v>
      </c>
      <c r="E2097" s="156">
        <v>64848</v>
      </c>
      <c r="F2097" s="212" t="s">
        <v>642</v>
      </c>
      <c r="G2097" s="127" t="s">
        <v>1259</v>
      </c>
      <c r="H2097" s="152">
        <v>1</v>
      </c>
      <c r="I2097" s="212"/>
      <c r="J2097" s="118"/>
      <c r="K2097" s="152">
        <v>1</v>
      </c>
      <c r="L2097" s="152"/>
      <c r="M2097" s="134" t="s">
        <v>290</v>
      </c>
      <c r="N2097" s="156">
        <v>64866</v>
      </c>
    </row>
    <row r="2098" spans="1:14" s="237" customFormat="1" ht="19.5" customHeight="1" x14ac:dyDescent="0.45">
      <c r="A2098" s="106">
        <v>2093</v>
      </c>
      <c r="B2098" s="117" t="s">
        <v>2758</v>
      </c>
      <c r="C2098" s="211">
        <v>10</v>
      </c>
      <c r="D2098" s="137" t="s">
        <v>861</v>
      </c>
      <c r="E2098" s="156">
        <v>64848</v>
      </c>
      <c r="F2098" s="212" t="s">
        <v>642</v>
      </c>
      <c r="G2098" s="127" t="s">
        <v>1259</v>
      </c>
      <c r="H2098" s="152">
        <v>1</v>
      </c>
      <c r="I2098" s="212"/>
      <c r="J2098" s="118"/>
      <c r="K2098" s="152">
        <v>1</v>
      </c>
      <c r="L2098" s="152"/>
      <c r="M2098" s="134" t="s">
        <v>290</v>
      </c>
      <c r="N2098" s="156">
        <v>64866</v>
      </c>
    </row>
    <row r="2099" spans="1:14" s="237" customFormat="1" ht="19.5" customHeight="1" x14ac:dyDescent="0.45">
      <c r="A2099" s="106">
        <v>2094</v>
      </c>
      <c r="B2099" s="117" t="s">
        <v>2762</v>
      </c>
      <c r="C2099" s="211">
        <v>67</v>
      </c>
      <c r="D2099" s="137" t="s">
        <v>861</v>
      </c>
      <c r="E2099" s="156">
        <v>64848</v>
      </c>
      <c r="F2099" s="212" t="s">
        <v>642</v>
      </c>
      <c r="G2099" s="127" t="s">
        <v>1259</v>
      </c>
      <c r="H2099" s="152">
        <v>1</v>
      </c>
      <c r="I2099" s="212"/>
      <c r="J2099" s="118"/>
      <c r="K2099" s="152">
        <v>1</v>
      </c>
      <c r="L2099" s="152"/>
      <c r="M2099" s="134" t="s">
        <v>290</v>
      </c>
      <c r="N2099" s="156">
        <v>64866</v>
      </c>
    </row>
    <row r="2100" spans="1:14" s="237" customFormat="1" ht="19.5" customHeight="1" x14ac:dyDescent="0.45">
      <c r="A2100" s="106">
        <v>2095</v>
      </c>
      <c r="B2100" s="117" t="s">
        <v>2763</v>
      </c>
      <c r="C2100" s="211">
        <v>31</v>
      </c>
      <c r="D2100" s="137" t="s">
        <v>582</v>
      </c>
      <c r="E2100" s="156">
        <v>64848</v>
      </c>
      <c r="F2100" s="212" t="s">
        <v>642</v>
      </c>
      <c r="G2100" s="127" t="s">
        <v>1259</v>
      </c>
      <c r="H2100" s="152">
        <v>1</v>
      </c>
      <c r="I2100" s="212"/>
      <c r="J2100" s="118"/>
      <c r="K2100" s="152">
        <v>1</v>
      </c>
      <c r="L2100" s="152"/>
      <c r="M2100" s="134" t="s">
        <v>290</v>
      </c>
      <c r="N2100" s="156">
        <v>64866</v>
      </c>
    </row>
    <row r="2101" spans="1:14" s="237" customFormat="1" ht="19.5" customHeight="1" x14ac:dyDescent="0.45">
      <c r="A2101" s="106">
        <v>2096</v>
      </c>
      <c r="B2101" s="117" t="s">
        <v>2764</v>
      </c>
      <c r="C2101" s="211">
        <v>39</v>
      </c>
      <c r="D2101" s="137" t="s">
        <v>856</v>
      </c>
      <c r="E2101" s="156">
        <v>64848</v>
      </c>
      <c r="F2101" s="212" t="s">
        <v>642</v>
      </c>
      <c r="G2101" s="127" t="s">
        <v>1259</v>
      </c>
      <c r="H2101" s="152">
        <v>1</v>
      </c>
      <c r="I2101" s="212"/>
      <c r="J2101" s="118"/>
      <c r="K2101" s="152">
        <v>1</v>
      </c>
      <c r="L2101" s="152"/>
      <c r="M2101" s="134" t="s">
        <v>290</v>
      </c>
      <c r="N2101" s="156">
        <v>64866</v>
      </c>
    </row>
    <row r="2102" spans="1:14" s="170" customFormat="1" ht="19.5" customHeight="1" x14ac:dyDescent="0.45">
      <c r="A2102" s="106">
        <v>2097</v>
      </c>
      <c r="B2102" s="111" t="s">
        <v>2784</v>
      </c>
      <c r="C2102" s="146">
        <v>27</v>
      </c>
      <c r="D2102" s="135" t="s">
        <v>1085</v>
      </c>
      <c r="E2102" s="156">
        <v>64848</v>
      </c>
      <c r="F2102" s="155" t="s">
        <v>642</v>
      </c>
      <c r="G2102" s="114" t="s">
        <v>1259</v>
      </c>
      <c r="H2102" s="133">
        <v>1</v>
      </c>
      <c r="I2102" s="155"/>
      <c r="J2102" s="112"/>
      <c r="K2102" s="152">
        <v>1</v>
      </c>
      <c r="L2102" s="152"/>
      <c r="M2102" s="134" t="s">
        <v>290</v>
      </c>
      <c r="N2102" s="214">
        <v>64869</v>
      </c>
    </row>
    <row r="2103" spans="1:14" s="170" customFormat="1" ht="19.5" customHeight="1" x14ac:dyDescent="0.45">
      <c r="A2103" s="106">
        <v>2098</v>
      </c>
      <c r="B2103" s="111" t="s">
        <v>2766</v>
      </c>
      <c r="C2103" s="146">
        <v>45</v>
      </c>
      <c r="D2103" s="135" t="s">
        <v>1010</v>
      </c>
      <c r="E2103" s="156">
        <v>64848</v>
      </c>
      <c r="F2103" s="155" t="s">
        <v>642</v>
      </c>
      <c r="G2103" s="114" t="s">
        <v>1259</v>
      </c>
      <c r="H2103" s="133">
        <v>1</v>
      </c>
      <c r="I2103" s="155"/>
      <c r="J2103" s="112"/>
      <c r="K2103" s="152">
        <v>1</v>
      </c>
      <c r="L2103" s="152"/>
      <c r="M2103" s="134" t="s">
        <v>290</v>
      </c>
      <c r="N2103" s="214">
        <v>64869</v>
      </c>
    </row>
    <row r="2104" spans="1:14" s="170" customFormat="1" ht="19.5" customHeight="1" x14ac:dyDescent="0.45">
      <c r="A2104" s="106">
        <v>2099</v>
      </c>
      <c r="B2104" s="111" t="s">
        <v>2767</v>
      </c>
      <c r="C2104" s="146">
        <v>41</v>
      </c>
      <c r="D2104" s="135" t="s">
        <v>1043</v>
      </c>
      <c r="E2104" s="156">
        <v>64848</v>
      </c>
      <c r="F2104" s="155" t="s">
        <v>642</v>
      </c>
      <c r="G2104" s="114" t="s">
        <v>1259</v>
      </c>
      <c r="H2104" s="133">
        <v>1</v>
      </c>
      <c r="I2104" s="155"/>
      <c r="J2104" s="112"/>
      <c r="K2104" s="152">
        <v>1</v>
      </c>
      <c r="L2104" s="152"/>
      <c r="M2104" s="134" t="s">
        <v>290</v>
      </c>
      <c r="N2104" s="214">
        <v>64869</v>
      </c>
    </row>
    <row r="2105" spans="1:14" s="170" customFormat="1" ht="19.5" customHeight="1" x14ac:dyDescent="0.45">
      <c r="A2105" s="106">
        <v>2100</v>
      </c>
      <c r="B2105" s="111" t="s">
        <v>2768</v>
      </c>
      <c r="C2105" s="146">
        <v>26</v>
      </c>
      <c r="D2105" s="135" t="s">
        <v>1010</v>
      </c>
      <c r="E2105" s="156">
        <v>64848</v>
      </c>
      <c r="F2105" s="155" t="s">
        <v>642</v>
      </c>
      <c r="G2105" s="114" t="s">
        <v>1259</v>
      </c>
      <c r="H2105" s="133">
        <v>1</v>
      </c>
      <c r="I2105" s="155"/>
      <c r="J2105" s="112"/>
      <c r="K2105" s="152">
        <v>1</v>
      </c>
      <c r="L2105" s="152"/>
      <c r="M2105" s="134" t="s">
        <v>290</v>
      </c>
      <c r="N2105" s="214">
        <v>64869</v>
      </c>
    </row>
    <row r="2106" spans="1:14" s="170" customFormat="1" ht="19.5" customHeight="1" x14ac:dyDescent="0.45">
      <c r="A2106" s="106">
        <v>2101</v>
      </c>
      <c r="B2106" s="111" t="s">
        <v>2769</v>
      </c>
      <c r="C2106" s="146">
        <v>24</v>
      </c>
      <c r="D2106" s="135" t="s">
        <v>1010</v>
      </c>
      <c r="E2106" s="156">
        <v>64848</v>
      </c>
      <c r="F2106" s="155" t="s">
        <v>642</v>
      </c>
      <c r="G2106" s="114" t="s">
        <v>1259</v>
      </c>
      <c r="H2106" s="133">
        <v>1</v>
      </c>
      <c r="I2106" s="155"/>
      <c r="J2106" s="112"/>
      <c r="K2106" s="152">
        <v>1</v>
      </c>
      <c r="L2106" s="152"/>
      <c r="M2106" s="134" t="s">
        <v>290</v>
      </c>
      <c r="N2106" s="214">
        <v>64869</v>
      </c>
    </row>
    <row r="2107" spans="1:14" s="170" customFormat="1" ht="19.5" customHeight="1" x14ac:dyDescent="0.45">
      <c r="A2107" s="106">
        <v>2102</v>
      </c>
      <c r="B2107" s="111" t="s">
        <v>2770</v>
      </c>
      <c r="C2107" s="146">
        <v>21</v>
      </c>
      <c r="D2107" s="135" t="s">
        <v>1010</v>
      </c>
      <c r="E2107" s="156">
        <v>64848</v>
      </c>
      <c r="F2107" s="155" t="s">
        <v>642</v>
      </c>
      <c r="G2107" s="114" t="s">
        <v>1259</v>
      </c>
      <c r="H2107" s="133">
        <v>1</v>
      </c>
      <c r="I2107" s="155"/>
      <c r="J2107" s="112"/>
      <c r="K2107" s="152">
        <v>1</v>
      </c>
      <c r="L2107" s="152"/>
      <c r="M2107" s="134" t="s">
        <v>290</v>
      </c>
      <c r="N2107" s="214">
        <v>64869</v>
      </c>
    </row>
    <row r="2108" spans="1:14" s="170" customFormat="1" ht="19.5" customHeight="1" x14ac:dyDescent="0.45">
      <c r="A2108" s="106">
        <v>2103</v>
      </c>
      <c r="B2108" s="111" t="s">
        <v>2771</v>
      </c>
      <c r="C2108" s="146">
        <v>27</v>
      </c>
      <c r="D2108" s="135" t="s">
        <v>1085</v>
      </c>
      <c r="E2108" s="156">
        <v>64848</v>
      </c>
      <c r="F2108" s="155" t="s">
        <v>642</v>
      </c>
      <c r="G2108" s="114" t="s">
        <v>1259</v>
      </c>
      <c r="H2108" s="133">
        <v>1</v>
      </c>
      <c r="I2108" s="155"/>
      <c r="J2108" s="112"/>
      <c r="K2108" s="152">
        <v>1</v>
      </c>
      <c r="L2108" s="152"/>
      <c r="M2108" s="134" t="s">
        <v>290</v>
      </c>
      <c r="N2108" s="214">
        <v>64869</v>
      </c>
    </row>
    <row r="2109" spans="1:14" s="170" customFormat="1" ht="19.5" customHeight="1" x14ac:dyDescent="0.45">
      <c r="A2109" s="106">
        <v>2104</v>
      </c>
      <c r="B2109" s="111" t="s">
        <v>2772</v>
      </c>
      <c r="C2109" s="146">
        <v>18</v>
      </c>
      <c r="D2109" s="135" t="s">
        <v>1085</v>
      </c>
      <c r="E2109" s="156">
        <v>64848</v>
      </c>
      <c r="F2109" s="155" t="s">
        <v>642</v>
      </c>
      <c r="G2109" s="114" t="s">
        <v>1259</v>
      </c>
      <c r="H2109" s="133">
        <v>1</v>
      </c>
      <c r="I2109" s="155"/>
      <c r="J2109" s="112"/>
      <c r="K2109" s="152">
        <v>1</v>
      </c>
      <c r="L2109" s="152"/>
      <c r="M2109" s="134" t="s">
        <v>290</v>
      </c>
      <c r="N2109" s="214">
        <v>64869</v>
      </c>
    </row>
    <row r="2110" spans="1:14" s="170" customFormat="1" ht="19.5" customHeight="1" x14ac:dyDescent="0.45">
      <c r="A2110" s="106">
        <v>2105</v>
      </c>
      <c r="B2110" s="111" t="s">
        <v>2759</v>
      </c>
      <c r="C2110" s="146">
        <v>27</v>
      </c>
      <c r="D2110" s="135" t="s">
        <v>1085</v>
      </c>
      <c r="E2110" s="156">
        <v>64848</v>
      </c>
      <c r="F2110" s="155" t="s">
        <v>642</v>
      </c>
      <c r="G2110" s="114" t="s">
        <v>1259</v>
      </c>
      <c r="H2110" s="133">
        <v>1</v>
      </c>
      <c r="I2110" s="155"/>
      <c r="J2110" s="112"/>
      <c r="K2110" s="152">
        <v>1</v>
      </c>
      <c r="L2110" s="152"/>
      <c r="M2110" s="134" t="s">
        <v>290</v>
      </c>
      <c r="N2110" s="214">
        <v>64869</v>
      </c>
    </row>
    <row r="2111" spans="1:14" s="170" customFormat="1" ht="19.5" customHeight="1" x14ac:dyDescent="0.45">
      <c r="A2111" s="106">
        <v>2106</v>
      </c>
      <c r="B2111" s="111" t="s">
        <v>2773</v>
      </c>
      <c r="C2111" s="146">
        <v>31</v>
      </c>
      <c r="D2111" s="135" t="s">
        <v>1122</v>
      </c>
      <c r="E2111" s="156">
        <v>64848</v>
      </c>
      <c r="F2111" s="155" t="s">
        <v>642</v>
      </c>
      <c r="G2111" s="114" t="s">
        <v>1259</v>
      </c>
      <c r="H2111" s="133">
        <v>1</v>
      </c>
      <c r="I2111" s="155"/>
      <c r="J2111" s="112"/>
      <c r="K2111" s="152">
        <v>1</v>
      </c>
      <c r="L2111" s="152"/>
      <c r="M2111" s="134" t="s">
        <v>290</v>
      </c>
      <c r="N2111" s="214">
        <v>64869</v>
      </c>
    </row>
    <row r="2112" spans="1:14" s="170" customFormat="1" ht="19.5" customHeight="1" x14ac:dyDescent="0.45">
      <c r="A2112" s="106">
        <v>2107</v>
      </c>
      <c r="B2112" s="111" t="s">
        <v>2765</v>
      </c>
      <c r="C2112" s="146">
        <v>30</v>
      </c>
      <c r="D2112" s="135" t="s">
        <v>987</v>
      </c>
      <c r="E2112" s="156">
        <v>64848</v>
      </c>
      <c r="F2112" s="155" t="s">
        <v>642</v>
      </c>
      <c r="G2112" s="114" t="s">
        <v>1259</v>
      </c>
      <c r="H2112" s="133">
        <v>1</v>
      </c>
      <c r="I2112" s="155"/>
      <c r="J2112" s="112"/>
      <c r="K2112" s="152">
        <v>1</v>
      </c>
      <c r="L2112" s="152"/>
      <c r="M2112" s="134" t="s">
        <v>290</v>
      </c>
      <c r="N2112" s="214">
        <v>64869</v>
      </c>
    </row>
    <row r="2113" spans="1:14" s="170" customFormat="1" ht="19.5" customHeight="1" x14ac:dyDescent="0.45">
      <c r="A2113" s="106">
        <v>2108</v>
      </c>
      <c r="B2113" s="111" t="s">
        <v>2774</v>
      </c>
      <c r="C2113" s="146">
        <v>24</v>
      </c>
      <c r="D2113" s="135" t="s">
        <v>995</v>
      </c>
      <c r="E2113" s="156">
        <v>64848</v>
      </c>
      <c r="F2113" s="155" t="s">
        <v>642</v>
      </c>
      <c r="G2113" s="114" t="s">
        <v>1259</v>
      </c>
      <c r="H2113" s="133">
        <v>1</v>
      </c>
      <c r="I2113" s="155"/>
      <c r="J2113" s="112"/>
      <c r="K2113" s="152">
        <v>1</v>
      </c>
      <c r="L2113" s="152"/>
      <c r="M2113" s="134" t="s">
        <v>290</v>
      </c>
      <c r="N2113" s="214">
        <v>64869</v>
      </c>
    </row>
    <row r="2114" spans="1:14" s="170" customFormat="1" ht="19.5" customHeight="1" x14ac:dyDescent="0.45">
      <c r="A2114" s="106">
        <v>2109</v>
      </c>
      <c r="B2114" s="111" t="s">
        <v>2775</v>
      </c>
      <c r="C2114" s="146">
        <v>16</v>
      </c>
      <c r="D2114" s="135" t="s">
        <v>2469</v>
      </c>
      <c r="E2114" s="156">
        <v>64848</v>
      </c>
      <c r="F2114" s="155" t="s">
        <v>642</v>
      </c>
      <c r="G2114" s="114" t="s">
        <v>1259</v>
      </c>
      <c r="H2114" s="133">
        <v>1</v>
      </c>
      <c r="I2114" s="155"/>
      <c r="J2114" s="112"/>
      <c r="K2114" s="152">
        <v>1</v>
      </c>
      <c r="L2114" s="152"/>
      <c r="M2114" s="134" t="s">
        <v>290</v>
      </c>
      <c r="N2114" s="214">
        <v>64869</v>
      </c>
    </row>
    <row r="2115" spans="1:14" s="170" customFormat="1" ht="19.5" customHeight="1" x14ac:dyDescent="0.45">
      <c r="A2115" s="106">
        <v>2110</v>
      </c>
      <c r="B2115" s="111" t="s">
        <v>2776</v>
      </c>
      <c r="C2115" s="146">
        <v>43</v>
      </c>
      <c r="D2115" s="135" t="s">
        <v>2469</v>
      </c>
      <c r="E2115" s="156">
        <v>64848</v>
      </c>
      <c r="F2115" s="155" t="s">
        <v>642</v>
      </c>
      <c r="G2115" s="114" t="s">
        <v>1259</v>
      </c>
      <c r="H2115" s="133">
        <v>1</v>
      </c>
      <c r="I2115" s="155"/>
      <c r="J2115" s="112"/>
      <c r="K2115" s="152">
        <v>1</v>
      </c>
      <c r="L2115" s="152"/>
      <c r="M2115" s="134" t="s">
        <v>290</v>
      </c>
      <c r="N2115" s="214">
        <v>64869</v>
      </c>
    </row>
    <row r="2116" spans="1:14" s="170" customFormat="1" ht="19.5" customHeight="1" x14ac:dyDescent="0.45">
      <c r="A2116" s="106">
        <v>2111</v>
      </c>
      <c r="B2116" s="111" t="s">
        <v>2777</v>
      </c>
      <c r="C2116" s="146">
        <v>30</v>
      </c>
      <c r="D2116" s="135" t="s">
        <v>2216</v>
      </c>
      <c r="E2116" s="156">
        <v>64848</v>
      </c>
      <c r="F2116" s="155" t="s">
        <v>642</v>
      </c>
      <c r="G2116" s="114" t="s">
        <v>1259</v>
      </c>
      <c r="H2116" s="133">
        <v>1</v>
      </c>
      <c r="I2116" s="155"/>
      <c r="J2116" s="112"/>
      <c r="K2116" s="152">
        <v>1</v>
      </c>
      <c r="L2116" s="152"/>
      <c r="M2116" s="134" t="s">
        <v>290</v>
      </c>
      <c r="N2116" s="214">
        <v>64869</v>
      </c>
    </row>
    <row r="2117" spans="1:14" s="170" customFormat="1" ht="19.5" customHeight="1" x14ac:dyDescent="0.45">
      <c r="A2117" s="106">
        <v>2112</v>
      </c>
      <c r="B2117" s="111" t="s">
        <v>2778</v>
      </c>
      <c r="C2117" s="146">
        <v>20</v>
      </c>
      <c r="D2117" s="135" t="s">
        <v>1526</v>
      </c>
      <c r="E2117" s="156">
        <v>64848</v>
      </c>
      <c r="F2117" s="155" t="s">
        <v>642</v>
      </c>
      <c r="G2117" s="114" t="s">
        <v>1259</v>
      </c>
      <c r="H2117" s="133">
        <v>1</v>
      </c>
      <c r="I2117" s="155"/>
      <c r="J2117" s="112"/>
      <c r="K2117" s="152">
        <v>1</v>
      </c>
      <c r="L2117" s="152"/>
      <c r="M2117" s="134" t="s">
        <v>290</v>
      </c>
      <c r="N2117" s="214">
        <v>64869</v>
      </c>
    </row>
    <row r="2118" spans="1:14" s="170" customFormat="1" ht="19.5" customHeight="1" x14ac:dyDescent="0.45">
      <c r="A2118" s="106">
        <v>2113</v>
      </c>
      <c r="B2118" s="111" t="s">
        <v>2215</v>
      </c>
      <c r="C2118" s="146">
        <v>18</v>
      </c>
      <c r="D2118" s="135" t="s">
        <v>2464</v>
      </c>
      <c r="E2118" s="156">
        <v>64848</v>
      </c>
      <c r="F2118" s="155" t="s">
        <v>642</v>
      </c>
      <c r="G2118" s="114" t="s">
        <v>1259</v>
      </c>
      <c r="H2118" s="133">
        <v>1</v>
      </c>
      <c r="I2118" s="155"/>
      <c r="J2118" s="112"/>
      <c r="K2118" s="152">
        <v>1</v>
      </c>
      <c r="L2118" s="152"/>
      <c r="M2118" s="134" t="s">
        <v>290</v>
      </c>
      <c r="N2118" s="214">
        <v>64869</v>
      </c>
    </row>
    <row r="2119" spans="1:14" s="170" customFormat="1" ht="19.5" customHeight="1" x14ac:dyDescent="0.45">
      <c r="A2119" s="106">
        <v>2114</v>
      </c>
      <c r="B2119" s="111" t="s">
        <v>2779</v>
      </c>
      <c r="C2119" s="146">
        <v>45</v>
      </c>
      <c r="D2119" s="135" t="s">
        <v>2464</v>
      </c>
      <c r="E2119" s="156">
        <v>64848</v>
      </c>
      <c r="F2119" s="155" t="s">
        <v>642</v>
      </c>
      <c r="G2119" s="114" t="s">
        <v>1259</v>
      </c>
      <c r="H2119" s="133">
        <v>1</v>
      </c>
      <c r="I2119" s="155"/>
      <c r="J2119" s="112"/>
      <c r="K2119" s="152">
        <v>1</v>
      </c>
      <c r="L2119" s="152"/>
      <c r="M2119" s="134" t="s">
        <v>290</v>
      </c>
      <c r="N2119" s="214">
        <v>64869</v>
      </c>
    </row>
    <row r="2120" spans="1:14" s="170" customFormat="1" ht="19.5" customHeight="1" x14ac:dyDescent="0.45">
      <c r="A2120" s="106">
        <v>2115</v>
      </c>
      <c r="B2120" s="111" t="s">
        <v>2318</v>
      </c>
      <c r="C2120" s="146">
        <v>23</v>
      </c>
      <c r="D2120" s="135" t="s">
        <v>995</v>
      </c>
      <c r="E2120" s="156">
        <v>64848</v>
      </c>
      <c r="F2120" s="155" t="s">
        <v>642</v>
      </c>
      <c r="G2120" s="114" t="s">
        <v>1259</v>
      </c>
      <c r="H2120" s="133">
        <v>1</v>
      </c>
      <c r="I2120" s="155"/>
      <c r="J2120" s="112"/>
      <c r="K2120" s="152">
        <v>1</v>
      </c>
      <c r="L2120" s="152"/>
      <c r="M2120" s="134" t="s">
        <v>290</v>
      </c>
      <c r="N2120" s="214">
        <v>64869</v>
      </c>
    </row>
    <row r="2121" spans="1:14" s="170" customFormat="1" ht="19.5" customHeight="1" x14ac:dyDescent="0.45">
      <c r="A2121" s="106">
        <v>2116</v>
      </c>
      <c r="B2121" s="111" t="s">
        <v>2780</v>
      </c>
      <c r="C2121" s="146">
        <v>32</v>
      </c>
      <c r="D2121" s="135" t="s">
        <v>995</v>
      </c>
      <c r="E2121" s="156">
        <v>64848</v>
      </c>
      <c r="F2121" s="155" t="s">
        <v>642</v>
      </c>
      <c r="G2121" s="114" t="s">
        <v>1259</v>
      </c>
      <c r="H2121" s="133">
        <v>1</v>
      </c>
      <c r="I2121" s="155"/>
      <c r="J2121" s="112"/>
      <c r="K2121" s="152">
        <v>1</v>
      </c>
      <c r="L2121" s="152"/>
      <c r="M2121" s="134" t="s">
        <v>290</v>
      </c>
      <c r="N2121" s="214">
        <v>64869</v>
      </c>
    </row>
    <row r="2122" spans="1:14" s="170" customFormat="1" ht="19.5" customHeight="1" x14ac:dyDescent="0.45">
      <c r="A2122" s="106">
        <v>2117</v>
      </c>
      <c r="B2122" s="111" t="s">
        <v>2781</v>
      </c>
      <c r="C2122" s="146">
        <v>33</v>
      </c>
      <c r="D2122" s="135" t="s">
        <v>995</v>
      </c>
      <c r="E2122" s="156">
        <v>64848</v>
      </c>
      <c r="F2122" s="155" t="s">
        <v>642</v>
      </c>
      <c r="G2122" s="114" t="s">
        <v>1259</v>
      </c>
      <c r="H2122" s="133">
        <v>1</v>
      </c>
      <c r="I2122" s="155"/>
      <c r="J2122" s="112"/>
      <c r="K2122" s="152">
        <v>1</v>
      </c>
      <c r="L2122" s="152"/>
      <c r="M2122" s="134" t="s">
        <v>290</v>
      </c>
      <c r="N2122" s="214">
        <v>64869</v>
      </c>
    </row>
    <row r="2123" spans="1:14" s="170" customFormat="1" ht="19.5" customHeight="1" x14ac:dyDescent="0.45">
      <c r="A2123" s="106">
        <v>2118</v>
      </c>
      <c r="B2123" s="111" t="s">
        <v>2782</v>
      </c>
      <c r="C2123" s="146">
        <v>7</v>
      </c>
      <c r="D2123" s="135" t="s">
        <v>995</v>
      </c>
      <c r="E2123" s="156">
        <v>64848</v>
      </c>
      <c r="F2123" s="155" t="s">
        <v>642</v>
      </c>
      <c r="G2123" s="114" t="s">
        <v>1259</v>
      </c>
      <c r="H2123" s="133">
        <v>1</v>
      </c>
      <c r="I2123" s="155"/>
      <c r="J2123" s="112"/>
      <c r="K2123" s="152">
        <v>1</v>
      </c>
      <c r="L2123" s="152"/>
      <c r="M2123" s="134" t="s">
        <v>290</v>
      </c>
      <c r="N2123" s="214">
        <v>64869</v>
      </c>
    </row>
    <row r="2124" spans="1:14" s="235" customFormat="1" ht="19.5" customHeight="1" x14ac:dyDescent="0.45">
      <c r="A2124" s="220">
        <v>2119</v>
      </c>
      <c r="B2124" s="231" t="s">
        <v>2783</v>
      </c>
      <c r="C2124" s="222">
        <v>64</v>
      </c>
      <c r="D2124" s="221" t="s">
        <v>995</v>
      </c>
      <c r="E2124" s="206">
        <v>64848</v>
      </c>
      <c r="F2124" s="232" t="s">
        <v>642</v>
      </c>
      <c r="G2124" s="225" t="s">
        <v>2361</v>
      </c>
      <c r="H2124" s="226">
        <v>1</v>
      </c>
      <c r="I2124" s="232"/>
      <c r="J2124" s="234">
        <v>1</v>
      </c>
      <c r="K2124" s="234"/>
      <c r="L2124" s="133"/>
      <c r="M2124" s="228" t="s">
        <v>290</v>
      </c>
      <c r="N2124" s="229">
        <v>64851</v>
      </c>
    </row>
    <row r="2125" spans="1:14" s="237" customFormat="1" ht="19.5" customHeight="1" x14ac:dyDescent="0.45">
      <c r="A2125" s="106">
        <v>2120</v>
      </c>
      <c r="B2125" s="117" t="s">
        <v>2787</v>
      </c>
      <c r="C2125" s="211">
        <v>73</v>
      </c>
      <c r="D2125" s="137" t="s">
        <v>861</v>
      </c>
      <c r="E2125" s="156">
        <v>64849</v>
      </c>
      <c r="F2125" s="212" t="s">
        <v>642</v>
      </c>
      <c r="G2125" s="127" t="s">
        <v>1259</v>
      </c>
      <c r="H2125" s="152">
        <v>1</v>
      </c>
      <c r="I2125" s="212"/>
      <c r="J2125" s="118"/>
      <c r="K2125" s="118">
        <v>1</v>
      </c>
      <c r="L2125" s="152"/>
      <c r="M2125" s="134" t="s">
        <v>290</v>
      </c>
      <c r="N2125" s="295">
        <v>64866</v>
      </c>
    </row>
    <row r="2126" spans="1:14" s="237" customFormat="1" ht="19.5" customHeight="1" x14ac:dyDescent="0.45">
      <c r="A2126" s="106">
        <v>2121</v>
      </c>
      <c r="B2126" s="117" t="s">
        <v>2788</v>
      </c>
      <c r="C2126" s="211">
        <v>55</v>
      </c>
      <c r="D2126" s="137" t="s">
        <v>861</v>
      </c>
      <c r="E2126" s="156">
        <v>64849</v>
      </c>
      <c r="F2126" s="212" t="s">
        <v>642</v>
      </c>
      <c r="G2126" s="127" t="s">
        <v>1259</v>
      </c>
      <c r="H2126" s="152">
        <v>1</v>
      </c>
      <c r="I2126" s="212"/>
      <c r="J2126" s="118"/>
      <c r="K2126" s="118">
        <v>1</v>
      </c>
      <c r="L2126" s="152"/>
      <c r="M2126" s="134" t="s">
        <v>290</v>
      </c>
      <c r="N2126" s="295">
        <v>64866</v>
      </c>
    </row>
    <row r="2127" spans="1:14" s="237" customFormat="1" ht="19.5" customHeight="1" x14ac:dyDescent="0.45">
      <c r="A2127" s="106">
        <v>2122</v>
      </c>
      <c r="B2127" s="117" t="s">
        <v>2789</v>
      </c>
      <c r="C2127" s="211">
        <v>29</v>
      </c>
      <c r="D2127" s="137" t="s">
        <v>1511</v>
      </c>
      <c r="E2127" s="156">
        <v>64849</v>
      </c>
      <c r="F2127" s="212" t="s">
        <v>642</v>
      </c>
      <c r="G2127" s="127" t="s">
        <v>1259</v>
      </c>
      <c r="H2127" s="152">
        <v>1</v>
      </c>
      <c r="I2127" s="212"/>
      <c r="J2127" s="118"/>
      <c r="K2127" s="118">
        <v>1</v>
      </c>
      <c r="L2127" s="152"/>
      <c r="M2127" s="134" t="s">
        <v>290</v>
      </c>
      <c r="N2127" s="295">
        <v>64866</v>
      </c>
    </row>
    <row r="2128" spans="1:14" s="237" customFormat="1" ht="19.5" customHeight="1" x14ac:dyDescent="0.45">
      <c r="A2128" s="106">
        <v>2123</v>
      </c>
      <c r="B2128" s="117" t="s">
        <v>1804</v>
      </c>
      <c r="C2128" s="211">
        <v>21</v>
      </c>
      <c r="D2128" s="137" t="s">
        <v>861</v>
      </c>
      <c r="E2128" s="156">
        <v>64849</v>
      </c>
      <c r="F2128" s="212" t="s">
        <v>642</v>
      </c>
      <c r="G2128" s="127" t="s">
        <v>1259</v>
      </c>
      <c r="H2128" s="152">
        <v>1</v>
      </c>
      <c r="I2128" s="212"/>
      <c r="J2128" s="118"/>
      <c r="K2128" s="118">
        <v>1</v>
      </c>
      <c r="L2128" s="152"/>
      <c r="M2128" s="134" t="s">
        <v>290</v>
      </c>
      <c r="N2128" s="295">
        <v>64866</v>
      </c>
    </row>
    <row r="2129" spans="1:14" s="237" customFormat="1" ht="19.5" customHeight="1" x14ac:dyDescent="0.45">
      <c r="A2129" s="106">
        <v>2124</v>
      </c>
      <c r="B2129" s="117" t="s">
        <v>2790</v>
      </c>
      <c r="C2129" s="211">
        <v>29</v>
      </c>
      <c r="D2129" s="137" t="s">
        <v>1187</v>
      </c>
      <c r="E2129" s="156">
        <v>64849</v>
      </c>
      <c r="F2129" s="212" t="s">
        <v>642</v>
      </c>
      <c r="G2129" s="127" t="s">
        <v>1259</v>
      </c>
      <c r="H2129" s="152">
        <v>1</v>
      </c>
      <c r="I2129" s="212"/>
      <c r="J2129" s="118"/>
      <c r="K2129" s="118">
        <v>1</v>
      </c>
      <c r="L2129" s="152"/>
      <c r="M2129" s="134" t="s">
        <v>290</v>
      </c>
      <c r="N2129" s="295">
        <v>64866</v>
      </c>
    </row>
    <row r="2130" spans="1:14" s="237" customFormat="1" ht="19.5" customHeight="1" x14ac:dyDescent="0.45">
      <c r="A2130" s="106">
        <v>2125</v>
      </c>
      <c r="B2130" s="117" t="s">
        <v>2791</v>
      </c>
      <c r="C2130" s="211">
        <v>22</v>
      </c>
      <c r="D2130" s="137" t="s">
        <v>1594</v>
      </c>
      <c r="E2130" s="156">
        <v>64849</v>
      </c>
      <c r="F2130" s="212" t="s">
        <v>642</v>
      </c>
      <c r="G2130" s="127" t="s">
        <v>1259</v>
      </c>
      <c r="H2130" s="152">
        <v>1</v>
      </c>
      <c r="I2130" s="212"/>
      <c r="J2130" s="118"/>
      <c r="K2130" s="118">
        <v>1</v>
      </c>
      <c r="L2130" s="152"/>
      <c r="M2130" s="134" t="s">
        <v>290</v>
      </c>
      <c r="N2130" s="295">
        <v>64866</v>
      </c>
    </row>
    <row r="2131" spans="1:14" s="237" customFormat="1" ht="19.5" customHeight="1" x14ac:dyDescent="0.45">
      <c r="A2131" s="106">
        <v>2126</v>
      </c>
      <c r="B2131" s="117" t="s">
        <v>2792</v>
      </c>
      <c r="C2131" s="211">
        <v>37</v>
      </c>
      <c r="D2131" s="137" t="s">
        <v>1511</v>
      </c>
      <c r="E2131" s="156">
        <v>64849</v>
      </c>
      <c r="F2131" s="212" t="s">
        <v>642</v>
      </c>
      <c r="G2131" s="127" t="s">
        <v>1259</v>
      </c>
      <c r="H2131" s="152">
        <v>1</v>
      </c>
      <c r="I2131" s="212"/>
      <c r="J2131" s="118"/>
      <c r="K2131" s="118">
        <v>1</v>
      </c>
      <c r="L2131" s="152"/>
      <c r="M2131" s="134" t="s">
        <v>290</v>
      </c>
      <c r="N2131" s="295">
        <v>64866</v>
      </c>
    </row>
    <row r="2132" spans="1:14" s="237" customFormat="1" ht="19.5" customHeight="1" x14ac:dyDescent="0.45">
      <c r="A2132" s="106">
        <v>2127</v>
      </c>
      <c r="B2132" s="117" t="s">
        <v>2793</v>
      </c>
      <c r="C2132" s="211">
        <v>45</v>
      </c>
      <c r="D2132" s="137" t="s">
        <v>1262</v>
      </c>
      <c r="E2132" s="156">
        <v>64849</v>
      </c>
      <c r="F2132" s="212" t="s">
        <v>642</v>
      </c>
      <c r="G2132" s="127" t="s">
        <v>1259</v>
      </c>
      <c r="H2132" s="152">
        <v>1</v>
      </c>
      <c r="I2132" s="212"/>
      <c r="J2132" s="118"/>
      <c r="K2132" s="118">
        <v>1</v>
      </c>
      <c r="L2132" s="152"/>
      <c r="M2132" s="134" t="s">
        <v>290</v>
      </c>
      <c r="N2132" s="295">
        <v>64866</v>
      </c>
    </row>
    <row r="2133" spans="1:14" s="237" customFormat="1" ht="19.5" customHeight="1" x14ac:dyDescent="0.45">
      <c r="A2133" s="106">
        <v>2128</v>
      </c>
      <c r="B2133" s="117" t="s">
        <v>2794</v>
      </c>
      <c r="C2133" s="211">
        <v>25</v>
      </c>
      <c r="D2133" s="137" t="s">
        <v>1262</v>
      </c>
      <c r="E2133" s="156">
        <v>64849</v>
      </c>
      <c r="F2133" s="212" t="s">
        <v>642</v>
      </c>
      <c r="G2133" s="127" t="s">
        <v>1259</v>
      </c>
      <c r="H2133" s="152">
        <v>1</v>
      </c>
      <c r="I2133" s="212"/>
      <c r="J2133" s="118"/>
      <c r="K2133" s="118">
        <v>1</v>
      </c>
      <c r="L2133" s="152"/>
      <c r="M2133" s="134" t="s">
        <v>290</v>
      </c>
      <c r="N2133" s="295">
        <v>64866</v>
      </c>
    </row>
    <row r="2134" spans="1:14" s="237" customFormat="1" ht="19.5" customHeight="1" x14ac:dyDescent="0.45">
      <c r="A2134" s="106">
        <v>2129</v>
      </c>
      <c r="B2134" s="117" t="s">
        <v>2795</v>
      </c>
      <c r="C2134" s="211">
        <v>27</v>
      </c>
      <c r="D2134" s="137" t="s">
        <v>861</v>
      </c>
      <c r="E2134" s="156">
        <v>64849</v>
      </c>
      <c r="F2134" s="212" t="s">
        <v>642</v>
      </c>
      <c r="G2134" s="127" t="s">
        <v>1259</v>
      </c>
      <c r="H2134" s="152">
        <v>1</v>
      </c>
      <c r="I2134" s="212"/>
      <c r="J2134" s="118"/>
      <c r="K2134" s="118">
        <v>1</v>
      </c>
      <c r="L2134" s="152"/>
      <c r="M2134" s="134" t="s">
        <v>290</v>
      </c>
      <c r="N2134" s="295">
        <v>64866</v>
      </c>
    </row>
    <row r="2135" spans="1:14" s="237" customFormat="1" ht="19.5" customHeight="1" x14ac:dyDescent="0.45">
      <c r="A2135" s="106">
        <v>2130</v>
      </c>
      <c r="B2135" s="117" t="s">
        <v>2796</v>
      </c>
      <c r="C2135" s="211">
        <v>43</v>
      </c>
      <c r="D2135" s="137" t="s">
        <v>861</v>
      </c>
      <c r="E2135" s="156">
        <v>64849</v>
      </c>
      <c r="F2135" s="212" t="s">
        <v>642</v>
      </c>
      <c r="G2135" s="127" t="s">
        <v>1259</v>
      </c>
      <c r="H2135" s="152">
        <v>1</v>
      </c>
      <c r="I2135" s="212"/>
      <c r="J2135" s="118"/>
      <c r="K2135" s="118">
        <v>1</v>
      </c>
      <c r="L2135" s="152"/>
      <c r="M2135" s="134" t="s">
        <v>290</v>
      </c>
      <c r="N2135" s="295">
        <v>64866</v>
      </c>
    </row>
    <row r="2136" spans="1:14" s="237" customFormat="1" ht="19.5" customHeight="1" x14ac:dyDescent="0.45">
      <c r="A2136" s="106">
        <v>2131</v>
      </c>
      <c r="B2136" s="117" t="s">
        <v>2797</v>
      </c>
      <c r="C2136" s="211">
        <v>43</v>
      </c>
      <c r="D2136" s="137" t="s">
        <v>861</v>
      </c>
      <c r="E2136" s="156">
        <v>64849</v>
      </c>
      <c r="F2136" s="212" t="s">
        <v>642</v>
      </c>
      <c r="G2136" s="127" t="s">
        <v>1259</v>
      </c>
      <c r="H2136" s="152">
        <v>1</v>
      </c>
      <c r="I2136" s="212"/>
      <c r="J2136" s="118"/>
      <c r="K2136" s="118">
        <v>1</v>
      </c>
      <c r="L2136" s="152"/>
      <c r="M2136" s="134" t="s">
        <v>290</v>
      </c>
      <c r="N2136" s="295">
        <v>64866</v>
      </c>
    </row>
    <row r="2137" spans="1:14" s="237" customFormat="1" ht="19.5" customHeight="1" x14ac:dyDescent="0.45">
      <c r="A2137" s="106">
        <v>2132</v>
      </c>
      <c r="B2137" s="117" t="s">
        <v>2798</v>
      </c>
      <c r="C2137" s="211">
        <v>34</v>
      </c>
      <c r="D2137" s="137" t="s">
        <v>1187</v>
      </c>
      <c r="E2137" s="156">
        <v>64849</v>
      </c>
      <c r="F2137" s="212" t="s">
        <v>642</v>
      </c>
      <c r="G2137" s="127" t="s">
        <v>1259</v>
      </c>
      <c r="H2137" s="152">
        <v>1</v>
      </c>
      <c r="I2137" s="212"/>
      <c r="J2137" s="118"/>
      <c r="K2137" s="118">
        <v>1</v>
      </c>
      <c r="L2137" s="152"/>
      <c r="M2137" s="134" t="s">
        <v>290</v>
      </c>
      <c r="N2137" s="295">
        <v>64866</v>
      </c>
    </row>
    <row r="2138" spans="1:14" s="237" customFormat="1" ht="19.5" customHeight="1" x14ac:dyDescent="0.45">
      <c r="A2138" s="106">
        <v>2133</v>
      </c>
      <c r="B2138" s="117" t="s">
        <v>2799</v>
      </c>
      <c r="C2138" s="211">
        <v>32</v>
      </c>
      <c r="D2138" s="137" t="s">
        <v>861</v>
      </c>
      <c r="E2138" s="156">
        <v>64849</v>
      </c>
      <c r="F2138" s="212" t="s">
        <v>642</v>
      </c>
      <c r="G2138" s="127" t="s">
        <v>1259</v>
      </c>
      <c r="H2138" s="152">
        <v>1</v>
      </c>
      <c r="I2138" s="212"/>
      <c r="J2138" s="118"/>
      <c r="K2138" s="118">
        <v>1</v>
      </c>
      <c r="L2138" s="152"/>
      <c r="M2138" s="134" t="s">
        <v>290</v>
      </c>
      <c r="N2138" s="295">
        <v>64866</v>
      </c>
    </row>
    <row r="2139" spans="1:14" s="170" customFormat="1" ht="19.5" customHeight="1" x14ac:dyDescent="0.45">
      <c r="A2139" s="106">
        <v>2134</v>
      </c>
      <c r="B2139" s="111" t="s">
        <v>2812</v>
      </c>
      <c r="C2139" s="146">
        <v>36</v>
      </c>
      <c r="D2139" s="135" t="s">
        <v>856</v>
      </c>
      <c r="E2139" s="156">
        <v>64849</v>
      </c>
      <c r="F2139" s="155" t="s">
        <v>642</v>
      </c>
      <c r="G2139" s="114" t="s">
        <v>1259</v>
      </c>
      <c r="H2139" s="133">
        <v>1</v>
      </c>
      <c r="I2139" s="155"/>
      <c r="J2139" s="112"/>
      <c r="K2139" s="118">
        <v>1</v>
      </c>
      <c r="L2139" s="152"/>
      <c r="M2139" s="134" t="s">
        <v>290</v>
      </c>
      <c r="N2139" s="214">
        <v>64869</v>
      </c>
    </row>
    <row r="2140" spans="1:14" s="170" customFormat="1" ht="19.5" customHeight="1" x14ac:dyDescent="0.45">
      <c r="A2140" s="106">
        <v>2135</v>
      </c>
      <c r="B2140" s="111" t="s">
        <v>2813</v>
      </c>
      <c r="C2140" s="146">
        <v>23</v>
      </c>
      <c r="D2140" s="135" t="s">
        <v>861</v>
      </c>
      <c r="E2140" s="156">
        <v>64849</v>
      </c>
      <c r="F2140" s="155" t="s">
        <v>642</v>
      </c>
      <c r="G2140" s="114" t="s">
        <v>1259</v>
      </c>
      <c r="H2140" s="133">
        <v>1</v>
      </c>
      <c r="I2140" s="155"/>
      <c r="J2140" s="112"/>
      <c r="K2140" s="118">
        <v>1</v>
      </c>
      <c r="L2140" s="152"/>
      <c r="M2140" s="134" t="s">
        <v>290</v>
      </c>
      <c r="N2140" s="214">
        <v>64869</v>
      </c>
    </row>
    <row r="2141" spans="1:14" s="170" customFormat="1" ht="19.5" customHeight="1" x14ac:dyDescent="0.45">
      <c r="A2141" s="106">
        <v>2136</v>
      </c>
      <c r="B2141" s="111" t="s">
        <v>1888</v>
      </c>
      <c r="C2141" s="146">
        <v>70</v>
      </c>
      <c r="D2141" s="135" t="s">
        <v>1029</v>
      </c>
      <c r="E2141" s="156">
        <v>64849</v>
      </c>
      <c r="F2141" s="155" t="s">
        <v>642</v>
      </c>
      <c r="G2141" s="114" t="s">
        <v>1259</v>
      </c>
      <c r="H2141" s="133">
        <v>1</v>
      </c>
      <c r="I2141" s="155"/>
      <c r="J2141" s="112"/>
      <c r="K2141" s="118">
        <v>1</v>
      </c>
      <c r="L2141" s="152"/>
      <c r="M2141" s="134" t="s">
        <v>290</v>
      </c>
      <c r="N2141" s="214">
        <v>64869</v>
      </c>
    </row>
    <row r="2142" spans="1:14" s="170" customFormat="1" ht="19.5" customHeight="1" x14ac:dyDescent="0.45">
      <c r="A2142" s="106">
        <v>2137</v>
      </c>
      <c r="B2142" s="111" t="s">
        <v>2814</v>
      </c>
      <c r="C2142" s="146">
        <v>21</v>
      </c>
      <c r="D2142" s="135" t="s">
        <v>535</v>
      </c>
      <c r="E2142" s="156">
        <v>64849</v>
      </c>
      <c r="F2142" s="155" t="s">
        <v>642</v>
      </c>
      <c r="G2142" s="114" t="s">
        <v>1259</v>
      </c>
      <c r="H2142" s="133">
        <v>1</v>
      </c>
      <c r="I2142" s="155"/>
      <c r="J2142" s="112"/>
      <c r="K2142" s="118">
        <v>1</v>
      </c>
      <c r="L2142" s="152"/>
      <c r="M2142" s="134" t="s">
        <v>290</v>
      </c>
      <c r="N2142" s="214">
        <v>64869</v>
      </c>
    </row>
    <row r="2143" spans="1:14" s="245" customFormat="1" ht="19.5" customHeight="1" x14ac:dyDescent="0.45">
      <c r="A2143" s="220">
        <v>2138</v>
      </c>
      <c r="B2143" s="238" t="s">
        <v>2815</v>
      </c>
      <c r="C2143" s="239">
        <v>66</v>
      </c>
      <c r="D2143" s="240" t="s">
        <v>2816</v>
      </c>
      <c r="E2143" s="206">
        <v>64849</v>
      </c>
      <c r="F2143" s="241" t="s">
        <v>642</v>
      </c>
      <c r="G2143" s="242" t="s">
        <v>2849</v>
      </c>
      <c r="H2143" s="243">
        <v>1</v>
      </c>
      <c r="I2143" s="241"/>
      <c r="J2143" s="244">
        <v>1</v>
      </c>
      <c r="K2143" s="244"/>
      <c r="L2143" s="133"/>
      <c r="M2143" s="134" t="s">
        <v>290</v>
      </c>
      <c r="N2143" s="206">
        <v>64848</v>
      </c>
    </row>
    <row r="2144" spans="1:14" s="170" customFormat="1" ht="19.5" customHeight="1" x14ac:dyDescent="0.45">
      <c r="A2144" s="106">
        <v>2139</v>
      </c>
      <c r="B2144" s="111" t="s">
        <v>2817</v>
      </c>
      <c r="C2144" s="146">
        <v>66</v>
      </c>
      <c r="D2144" s="135" t="s">
        <v>863</v>
      </c>
      <c r="E2144" s="156">
        <v>64849</v>
      </c>
      <c r="F2144" s="155" t="s">
        <v>642</v>
      </c>
      <c r="G2144" s="114" t="s">
        <v>1259</v>
      </c>
      <c r="H2144" s="133">
        <v>1</v>
      </c>
      <c r="I2144" s="155"/>
      <c r="J2144" s="112"/>
      <c r="K2144" s="112">
        <v>1</v>
      </c>
      <c r="L2144" s="133"/>
      <c r="M2144" s="134" t="s">
        <v>290</v>
      </c>
      <c r="N2144" s="214">
        <v>64875</v>
      </c>
    </row>
    <row r="2145" spans="1:14" s="170" customFormat="1" ht="19.5" customHeight="1" x14ac:dyDescent="0.45">
      <c r="A2145" s="106">
        <v>2140</v>
      </c>
      <c r="B2145" s="111" t="s">
        <v>2818</v>
      </c>
      <c r="C2145" s="146">
        <v>30</v>
      </c>
      <c r="D2145" s="135" t="s">
        <v>861</v>
      </c>
      <c r="E2145" s="156">
        <v>64849</v>
      </c>
      <c r="F2145" s="155" t="s">
        <v>642</v>
      </c>
      <c r="G2145" s="114" t="s">
        <v>1259</v>
      </c>
      <c r="H2145" s="133">
        <v>1</v>
      </c>
      <c r="I2145" s="155"/>
      <c r="J2145" s="112"/>
      <c r="K2145" s="112">
        <v>1</v>
      </c>
      <c r="L2145" s="133"/>
      <c r="M2145" s="134" t="s">
        <v>290</v>
      </c>
      <c r="N2145" s="214">
        <v>64875</v>
      </c>
    </row>
    <row r="2146" spans="1:14" s="170" customFormat="1" ht="19.5" customHeight="1" x14ac:dyDescent="0.45">
      <c r="A2146" s="106">
        <v>2141</v>
      </c>
      <c r="B2146" s="111" t="s">
        <v>2819</v>
      </c>
      <c r="C2146" s="146">
        <v>68</v>
      </c>
      <c r="D2146" s="135" t="s">
        <v>861</v>
      </c>
      <c r="E2146" s="156">
        <v>64849</v>
      </c>
      <c r="F2146" s="155" t="s">
        <v>642</v>
      </c>
      <c r="G2146" s="114" t="s">
        <v>1259</v>
      </c>
      <c r="H2146" s="133">
        <v>1</v>
      </c>
      <c r="I2146" s="155"/>
      <c r="J2146" s="112"/>
      <c r="K2146" s="112">
        <v>1</v>
      </c>
      <c r="L2146" s="133"/>
      <c r="M2146" s="134" t="s">
        <v>290</v>
      </c>
      <c r="N2146" s="214">
        <v>64875</v>
      </c>
    </row>
    <row r="2147" spans="1:14" s="170" customFormat="1" ht="19.5" customHeight="1" x14ac:dyDescent="0.45">
      <c r="A2147" s="106">
        <v>2142</v>
      </c>
      <c r="B2147" s="111" t="s">
        <v>2820</v>
      </c>
      <c r="C2147" s="146">
        <v>50</v>
      </c>
      <c r="D2147" s="135" t="s">
        <v>1187</v>
      </c>
      <c r="E2147" s="156">
        <v>64849</v>
      </c>
      <c r="F2147" s="155" t="s">
        <v>642</v>
      </c>
      <c r="G2147" s="114" t="s">
        <v>1259</v>
      </c>
      <c r="H2147" s="133">
        <v>1</v>
      </c>
      <c r="I2147" s="155"/>
      <c r="J2147" s="112"/>
      <c r="K2147" s="112">
        <v>1</v>
      </c>
      <c r="L2147" s="133"/>
      <c r="M2147" s="134" t="s">
        <v>290</v>
      </c>
      <c r="N2147" s="214">
        <v>64875</v>
      </c>
    </row>
    <row r="2148" spans="1:14" s="170" customFormat="1" ht="19.5" customHeight="1" x14ac:dyDescent="0.45">
      <c r="A2148" s="106">
        <v>2143</v>
      </c>
      <c r="B2148" s="111" t="s">
        <v>2821</v>
      </c>
      <c r="C2148" s="146">
        <v>26</v>
      </c>
      <c r="D2148" s="135" t="s">
        <v>858</v>
      </c>
      <c r="E2148" s="156">
        <v>64849</v>
      </c>
      <c r="F2148" s="155" t="s">
        <v>642</v>
      </c>
      <c r="G2148" s="114" t="s">
        <v>1259</v>
      </c>
      <c r="H2148" s="133">
        <v>1</v>
      </c>
      <c r="I2148" s="155"/>
      <c r="J2148" s="112"/>
      <c r="K2148" s="112">
        <v>1</v>
      </c>
      <c r="L2148" s="133"/>
      <c r="M2148" s="134" t="s">
        <v>290</v>
      </c>
      <c r="N2148" s="214">
        <v>64875</v>
      </c>
    </row>
    <row r="2149" spans="1:14" s="170" customFormat="1" ht="19.5" customHeight="1" x14ac:dyDescent="0.45">
      <c r="A2149" s="106">
        <v>2144</v>
      </c>
      <c r="B2149" s="111" t="s">
        <v>2822</v>
      </c>
      <c r="C2149" s="146">
        <v>41</v>
      </c>
      <c r="D2149" s="135" t="s">
        <v>1761</v>
      </c>
      <c r="E2149" s="156">
        <v>64849</v>
      </c>
      <c r="F2149" s="155" t="s">
        <v>642</v>
      </c>
      <c r="G2149" s="114" t="s">
        <v>1259</v>
      </c>
      <c r="H2149" s="133">
        <v>1</v>
      </c>
      <c r="I2149" s="155"/>
      <c r="J2149" s="112"/>
      <c r="K2149" s="112">
        <v>1</v>
      </c>
      <c r="L2149" s="133"/>
      <c r="M2149" s="134" t="s">
        <v>290</v>
      </c>
      <c r="N2149" s="214">
        <v>64875</v>
      </c>
    </row>
    <row r="2150" spans="1:14" s="170" customFormat="1" ht="19.5" customHeight="1" x14ac:dyDescent="0.45">
      <c r="A2150" s="106">
        <v>2145</v>
      </c>
      <c r="B2150" s="111" t="s">
        <v>2823</v>
      </c>
      <c r="C2150" s="146">
        <v>24</v>
      </c>
      <c r="D2150" s="135" t="s">
        <v>861</v>
      </c>
      <c r="E2150" s="156">
        <v>64849</v>
      </c>
      <c r="F2150" s="155" t="s">
        <v>642</v>
      </c>
      <c r="G2150" s="114" t="s">
        <v>1259</v>
      </c>
      <c r="H2150" s="133">
        <v>1</v>
      </c>
      <c r="I2150" s="155"/>
      <c r="J2150" s="112"/>
      <c r="K2150" s="112">
        <v>1</v>
      </c>
      <c r="L2150" s="133"/>
      <c r="M2150" s="134" t="s">
        <v>290</v>
      </c>
      <c r="N2150" s="214">
        <v>64875</v>
      </c>
    </row>
    <row r="2151" spans="1:14" s="170" customFormat="1" ht="19.5" customHeight="1" x14ac:dyDescent="0.45">
      <c r="A2151" s="106">
        <v>2146</v>
      </c>
      <c r="B2151" s="111" t="s">
        <v>2824</v>
      </c>
      <c r="C2151" s="146">
        <v>39</v>
      </c>
      <c r="D2151" s="135" t="s">
        <v>1187</v>
      </c>
      <c r="E2151" s="156">
        <v>64849</v>
      </c>
      <c r="F2151" s="155" t="s">
        <v>642</v>
      </c>
      <c r="G2151" s="114" t="s">
        <v>1259</v>
      </c>
      <c r="H2151" s="133">
        <v>1</v>
      </c>
      <c r="I2151" s="155"/>
      <c r="J2151" s="112"/>
      <c r="K2151" s="112">
        <v>1</v>
      </c>
      <c r="L2151" s="133"/>
      <c r="M2151" s="134" t="s">
        <v>290</v>
      </c>
      <c r="N2151" s="214">
        <v>64875</v>
      </c>
    </row>
    <row r="2152" spans="1:14" s="170" customFormat="1" ht="19.5" customHeight="1" x14ac:dyDescent="0.45">
      <c r="A2152" s="106">
        <v>2147</v>
      </c>
      <c r="B2152" s="111" t="s">
        <v>2825</v>
      </c>
      <c r="C2152" s="146">
        <v>56</v>
      </c>
      <c r="D2152" s="135" t="s">
        <v>861</v>
      </c>
      <c r="E2152" s="156">
        <v>64849</v>
      </c>
      <c r="F2152" s="155" t="s">
        <v>642</v>
      </c>
      <c r="G2152" s="114" t="s">
        <v>1259</v>
      </c>
      <c r="H2152" s="133">
        <v>1</v>
      </c>
      <c r="I2152" s="155"/>
      <c r="J2152" s="112"/>
      <c r="K2152" s="112">
        <v>1</v>
      </c>
      <c r="L2152" s="133"/>
      <c r="M2152" s="134" t="s">
        <v>290</v>
      </c>
      <c r="N2152" s="214">
        <v>64875</v>
      </c>
    </row>
    <row r="2153" spans="1:14" s="170" customFormat="1" ht="19.5" customHeight="1" x14ac:dyDescent="0.45">
      <c r="A2153" s="106">
        <v>2148</v>
      </c>
      <c r="B2153" s="111" t="s">
        <v>2826</v>
      </c>
      <c r="C2153" s="146">
        <v>42</v>
      </c>
      <c r="D2153" s="135" t="s">
        <v>861</v>
      </c>
      <c r="E2153" s="156">
        <v>64849</v>
      </c>
      <c r="F2153" s="155" t="s">
        <v>642</v>
      </c>
      <c r="G2153" s="114" t="s">
        <v>1259</v>
      </c>
      <c r="H2153" s="133">
        <v>1</v>
      </c>
      <c r="I2153" s="155"/>
      <c r="J2153" s="112"/>
      <c r="K2153" s="112">
        <v>1</v>
      </c>
      <c r="L2153" s="133"/>
      <c r="M2153" s="134" t="s">
        <v>290</v>
      </c>
      <c r="N2153" s="214">
        <v>64875</v>
      </c>
    </row>
    <row r="2154" spans="1:14" s="170" customFormat="1" ht="19.5" customHeight="1" x14ac:dyDescent="0.45">
      <c r="A2154" s="106">
        <v>2149</v>
      </c>
      <c r="B2154" s="111" t="s">
        <v>2827</v>
      </c>
      <c r="C2154" s="146">
        <v>37</v>
      </c>
      <c r="D2154" s="135" t="s">
        <v>861</v>
      </c>
      <c r="E2154" s="156">
        <v>64849</v>
      </c>
      <c r="F2154" s="155" t="s">
        <v>642</v>
      </c>
      <c r="G2154" s="114" t="s">
        <v>2361</v>
      </c>
      <c r="H2154" s="133">
        <v>1</v>
      </c>
      <c r="I2154" s="155"/>
      <c r="J2154" s="112"/>
      <c r="K2154" s="112">
        <v>1</v>
      </c>
      <c r="L2154" s="133"/>
      <c r="M2154" s="134" t="s">
        <v>290</v>
      </c>
      <c r="N2154" s="214">
        <v>64875</v>
      </c>
    </row>
    <row r="2155" spans="1:14" s="170" customFormat="1" ht="19.5" customHeight="1" x14ac:dyDescent="0.45">
      <c r="A2155" s="106">
        <v>2150</v>
      </c>
      <c r="B2155" s="111" t="s">
        <v>2828</v>
      </c>
      <c r="C2155" s="146">
        <v>48</v>
      </c>
      <c r="D2155" s="135" t="s">
        <v>861</v>
      </c>
      <c r="E2155" s="156">
        <v>64849</v>
      </c>
      <c r="F2155" s="155" t="s">
        <v>642</v>
      </c>
      <c r="G2155" s="114" t="s">
        <v>1259</v>
      </c>
      <c r="H2155" s="133">
        <v>1</v>
      </c>
      <c r="I2155" s="155"/>
      <c r="J2155" s="112"/>
      <c r="K2155" s="112">
        <v>1</v>
      </c>
      <c r="L2155" s="133"/>
      <c r="M2155" s="134" t="s">
        <v>290</v>
      </c>
      <c r="N2155" s="214">
        <v>64875</v>
      </c>
    </row>
    <row r="2156" spans="1:14" s="170" customFormat="1" ht="19.5" customHeight="1" x14ac:dyDescent="0.45">
      <c r="A2156" s="106">
        <v>2151</v>
      </c>
      <c r="B2156" s="111" t="s">
        <v>2802</v>
      </c>
      <c r="C2156" s="146">
        <v>29</v>
      </c>
      <c r="D2156" s="135" t="s">
        <v>954</v>
      </c>
      <c r="E2156" s="156">
        <v>64849</v>
      </c>
      <c r="F2156" s="155" t="s">
        <v>642</v>
      </c>
      <c r="G2156" s="114" t="s">
        <v>1259</v>
      </c>
      <c r="H2156" s="133">
        <v>1</v>
      </c>
      <c r="I2156" s="155"/>
      <c r="J2156" s="112"/>
      <c r="K2156" s="112">
        <v>1</v>
      </c>
      <c r="L2156" s="133"/>
      <c r="M2156" s="134" t="s">
        <v>290</v>
      </c>
      <c r="N2156" s="280">
        <v>64863</v>
      </c>
    </row>
    <row r="2157" spans="1:14" s="237" customFormat="1" ht="19.5" customHeight="1" x14ac:dyDescent="0.45">
      <c r="A2157" s="106">
        <v>2152</v>
      </c>
      <c r="B2157" s="117" t="s">
        <v>2800</v>
      </c>
      <c r="C2157" s="211">
        <v>26</v>
      </c>
      <c r="D2157" s="137" t="s">
        <v>954</v>
      </c>
      <c r="E2157" s="156">
        <v>64849</v>
      </c>
      <c r="F2157" s="212" t="s">
        <v>642</v>
      </c>
      <c r="G2157" s="127" t="s">
        <v>1259</v>
      </c>
      <c r="H2157" s="152">
        <v>1</v>
      </c>
      <c r="I2157" s="212"/>
      <c r="J2157" s="118"/>
      <c r="K2157" s="118">
        <v>1</v>
      </c>
      <c r="L2157" s="152"/>
      <c r="M2157" s="134" t="s">
        <v>290</v>
      </c>
      <c r="N2157" s="280">
        <v>64863</v>
      </c>
    </row>
    <row r="2158" spans="1:14" s="237" customFormat="1" ht="19.5" customHeight="1" x14ac:dyDescent="0.45">
      <c r="A2158" s="106">
        <v>2153</v>
      </c>
      <c r="B2158" s="117" t="s">
        <v>2801</v>
      </c>
      <c r="C2158" s="211">
        <v>55</v>
      </c>
      <c r="D2158" s="137" t="s">
        <v>954</v>
      </c>
      <c r="E2158" s="156">
        <v>64849</v>
      </c>
      <c r="F2158" s="212" t="s">
        <v>642</v>
      </c>
      <c r="G2158" s="127" t="s">
        <v>1259</v>
      </c>
      <c r="H2158" s="152">
        <v>1</v>
      </c>
      <c r="I2158" s="212"/>
      <c r="J2158" s="118"/>
      <c r="K2158" s="118">
        <v>1</v>
      </c>
      <c r="L2158" s="152"/>
      <c r="M2158" s="134" t="s">
        <v>290</v>
      </c>
      <c r="N2158" s="280">
        <v>64863</v>
      </c>
    </row>
    <row r="2159" spans="1:14" s="237" customFormat="1" ht="19.5" customHeight="1" x14ac:dyDescent="0.45">
      <c r="A2159" s="106">
        <v>2154</v>
      </c>
      <c r="B2159" s="117" t="s">
        <v>2803</v>
      </c>
      <c r="C2159" s="211">
        <v>35</v>
      </c>
      <c r="D2159" s="137" t="s">
        <v>1010</v>
      </c>
      <c r="E2159" s="156">
        <v>64849</v>
      </c>
      <c r="F2159" s="212" t="s">
        <v>642</v>
      </c>
      <c r="G2159" s="127" t="s">
        <v>1259</v>
      </c>
      <c r="H2159" s="152">
        <v>1</v>
      </c>
      <c r="I2159" s="212"/>
      <c r="J2159" s="118"/>
      <c r="K2159" s="118">
        <v>1</v>
      </c>
      <c r="L2159" s="152"/>
      <c r="M2159" s="134" t="s">
        <v>290</v>
      </c>
      <c r="N2159" s="214">
        <v>64875</v>
      </c>
    </row>
    <row r="2160" spans="1:14" s="170" customFormat="1" ht="19.5" customHeight="1" x14ac:dyDescent="0.45">
      <c r="A2160" s="106">
        <v>2155</v>
      </c>
      <c r="B2160" s="111" t="s">
        <v>2804</v>
      </c>
      <c r="C2160" s="146">
        <v>25</v>
      </c>
      <c r="D2160" s="135" t="s">
        <v>987</v>
      </c>
      <c r="E2160" s="156">
        <v>64849</v>
      </c>
      <c r="F2160" s="155" t="s">
        <v>642</v>
      </c>
      <c r="G2160" s="114" t="s">
        <v>1259</v>
      </c>
      <c r="H2160" s="133">
        <v>1</v>
      </c>
      <c r="I2160" s="155"/>
      <c r="J2160" s="112"/>
      <c r="K2160" s="118">
        <v>1</v>
      </c>
      <c r="L2160" s="133"/>
      <c r="M2160" s="134" t="s">
        <v>290</v>
      </c>
      <c r="N2160" s="214">
        <v>64875</v>
      </c>
    </row>
    <row r="2161" spans="1:14" s="170" customFormat="1" ht="19.5" customHeight="1" x14ac:dyDescent="0.45">
      <c r="A2161" s="106">
        <v>2156</v>
      </c>
      <c r="B2161" s="111" t="s">
        <v>2805</v>
      </c>
      <c r="C2161" s="146">
        <v>53</v>
      </c>
      <c r="D2161" s="135" t="s">
        <v>987</v>
      </c>
      <c r="E2161" s="156">
        <v>64849</v>
      </c>
      <c r="F2161" s="155" t="s">
        <v>642</v>
      </c>
      <c r="G2161" s="114" t="s">
        <v>1259</v>
      </c>
      <c r="H2161" s="133">
        <v>1</v>
      </c>
      <c r="I2161" s="155"/>
      <c r="J2161" s="112"/>
      <c r="K2161" s="118">
        <v>1</v>
      </c>
      <c r="L2161" s="133"/>
      <c r="M2161" s="134" t="s">
        <v>290</v>
      </c>
      <c r="N2161" s="214">
        <v>64875</v>
      </c>
    </row>
    <row r="2162" spans="1:14" s="170" customFormat="1" ht="19.5" customHeight="1" x14ac:dyDescent="0.45">
      <c r="A2162" s="106">
        <v>2157</v>
      </c>
      <c r="B2162" s="111" t="s">
        <v>2806</v>
      </c>
      <c r="C2162" s="146">
        <v>39</v>
      </c>
      <c r="D2162" s="135" t="s">
        <v>1381</v>
      </c>
      <c r="E2162" s="156">
        <v>64849</v>
      </c>
      <c r="F2162" s="155" t="s">
        <v>642</v>
      </c>
      <c r="G2162" s="114" t="s">
        <v>2361</v>
      </c>
      <c r="H2162" s="133">
        <v>1</v>
      </c>
      <c r="I2162" s="155"/>
      <c r="J2162" s="112"/>
      <c r="K2162" s="133">
        <v>1</v>
      </c>
      <c r="L2162" s="133"/>
      <c r="M2162" s="134" t="s">
        <v>290</v>
      </c>
      <c r="N2162" s="280">
        <v>64859</v>
      </c>
    </row>
    <row r="2163" spans="1:14" s="235" customFormat="1" ht="19.5" customHeight="1" x14ac:dyDescent="0.45">
      <c r="A2163" s="220">
        <v>2158</v>
      </c>
      <c r="B2163" s="231" t="s">
        <v>2829</v>
      </c>
      <c r="C2163" s="222">
        <v>55</v>
      </c>
      <c r="D2163" s="221" t="s">
        <v>1085</v>
      </c>
      <c r="E2163" s="206">
        <v>64849</v>
      </c>
      <c r="F2163" s="232" t="s">
        <v>642</v>
      </c>
      <c r="G2163" s="225" t="s">
        <v>2850</v>
      </c>
      <c r="H2163" s="226">
        <v>1</v>
      </c>
      <c r="I2163" s="232"/>
      <c r="J2163" s="234">
        <v>1</v>
      </c>
      <c r="K2163" s="234"/>
      <c r="L2163" s="133"/>
      <c r="M2163" s="134" t="s">
        <v>290</v>
      </c>
      <c r="N2163" s="206">
        <v>64848</v>
      </c>
    </row>
    <row r="2164" spans="1:14" s="170" customFormat="1" ht="19.5" customHeight="1" x14ac:dyDescent="0.45">
      <c r="A2164" s="106">
        <v>2159</v>
      </c>
      <c r="B2164" s="111" t="s">
        <v>2830</v>
      </c>
      <c r="C2164" s="146">
        <v>47</v>
      </c>
      <c r="D2164" s="135" t="s">
        <v>1085</v>
      </c>
      <c r="E2164" s="156">
        <v>64849</v>
      </c>
      <c r="F2164" s="155" t="s">
        <v>642</v>
      </c>
      <c r="G2164" s="114" t="s">
        <v>1259</v>
      </c>
      <c r="H2164" s="133">
        <v>1</v>
      </c>
      <c r="I2164" s="155"/>
      <c r="J2164" s="112"/>
      <c r="K2164" s="112">
        <v>1</v>
      </c>
      <c r="L2164" s="133"/>
      <c r="M2164" s="134" t="s">
        <v>290</v>
      </c>
      <c r="N2164" s="214">
        <v>64875</v>
      </c>
    </row>
    <row r="2165" spans="1:14" s="170" customFormat="1" ht="19.5" customHeight="1" x14ac:dyDescent="0.45">
      <c r="A2165" s="106">
        <v>2160</v>
      </c>
      <c r="B2165" s="111" t="s">
        <v>2831</v>
      </c>
      <c r="C2165" s="146">
        <v>25</v>
      </c>
      <c r="D2165" s="135" t="s">
        <v>2222</v>
      </c>
      <c r="E2165" s="156">
        <v>64849</v>
      </c>
      <c r="F2165" s="155" t="s">
        <v>642</v>
      </c>
      <c r="G2165" s="114" t="s">
        <v>1259</v>
      </c>
      <c r="H2165" s="133">
        <v>1</v>
      </c>
      <c r="I2165" s="155"/>
      <c r="J2165" s="112"/>
      <c r="K2165" s="112">
        <v>1</v>
      </c>
      <c r="L2165" s="133"/>
      <c r="M2165" s="134" t="s">
        <v>290</v>
      </c>
      <c r="N2165" s="214">
        <v>64875</v>
      </c>
    </row>
    <row r="2166" spans="1:14" s="170" customFormat="1" ht="19.5" customHeight="1" x14ac:dyDescent="0.45">
      <c r="A2166" s="106">
        <v>2161</v>
      </c>
      <c r="B2166" s="111" t="s">
        <v>2832</v>
      </c>
      <c r="C2166" s="146">
        <v>43</v>
      </c>
      <c r="D2166" s="135" t="s">
        <v>1468</v>
      </c>
      <c r="E2166" s="156">
        <v>64849</v>
      </c>
      <c r="F2166" s="155" t="s">
        <v>642</v>
      </c>
      <c r="G2166" s="114" t="s">
        <v>1259</v>
      </c>
      <c r="H2166" s="133">
        <v>1</v>
      </c>
      <c r="I2166" s="155"/>
      <c r="J2166" s="112"/>
      <c r="K2166" s="112">
        <v>1</v>
      </c>
      <c r="L2166" s="133"/>
      <c r="M2166" s="134" t="s">
        <v>290</v>
      </c>
      <c r="N2166" s="214">
        <v>64875</v>
      </c>
    </row>
    <row r="2167" spans="1:14" s="170" customFormat="1" ht="19.5" customHeight="1" x14ac:dyDescent="0.45">
      <c r="A2167" s="106">
        <v>2162</v>
      </c>
      <c r="B2167" s="111" t="s">
        <v>2833</v>
      </c>
      <c r="C2167" s="146">
        <v>32</v>
      </c>
      <c r="D2167" s="135" t="s">
        <v>2659</v>
      </c>
      <c r="E2167" s="156">
        <v>64849</v>
      </c>
      <c r="F2167" s="155" t="s">
        <v>642</v>
      </c>
      <c r="G2167" s="114" t="s">
        <v>1259</v>
      </c>
      <c r="H2167" s="133">
        <v>1</v>
      </c>
      <c r="I2167" s="155"/>
      <c r="J2167" s="112"/>
      <c r="K2167" s="112">
        <v>1</v>
      </c>
      <c r="L2167" s="133"/>
      <c r="M2167" s="134" t="s">
        <v>290</v>
      </c>
      <c r="N2167" s="214">
        <v>64875</v>
      </c>
    </row>
    <row r="2168" spans="1:14" s="170" customFormat="1" ht="19.5" customHeight="1" x14ac:dyDescent="0.45">
      <c r="A2168" s="106">
        <v>2163</v>
      </c>
      <c r="B2168" s="111" t="s">
        <v>2834</v>
      </c>
      <c r="C2168" s="146">
        <v>31</v>
      </c>
      <c r="D2168" s="135" t="s">
        <v>1381</v>
      </c>
      <c r="E2168" s="156">
        <v>64849</v>
      </c>
      <c r="F2168" s="155" t="s">
        <v>642</v>
      </c>
      <c r="G2168" s="114" t="s">
        <v>1259</v>
      </c>
      <c r="H2168" s="133">
        <v>1</v>
      </c>
      <c r="I2168" s="155"/>
      <c r="J2168" s="112"/>
      <c r="K2168" s="112">
        <v>1</v>
      </c>
      <c r="L2168" s="133"/>
      <c r="M2168" s="134" t="s">
        <v>290</v>
      </c>
      <c r="N2168" s="214">
        <v>64875</v>
      </c>
    </row>
    <row r="2169" spans="1:14" s="170" customFormat="1" ht="19.5" customHeight="1" x14ac:dyDescent="0.45">
      <c r="A2169" s="106">
        <v>2164</v>
      </c>
      <c r="B2169" s="111" t="s">
        <v>2835</v>
      </c>
      <c r="C2169" s="146">
        <v>48</v>
      </c>
      <c r="D2169" s="135" t="s">
        <v>1257</v>
      </c>
      <c r="E2169" s="156">
        <v>64849</v>
      </c>
      <c r="F2169" s="155" t="s">
        <v>642</v>
      </c>
      <c r="G2169" s="114" t="s">
        <v>2361</v>
      </c>
      <c r="H2169" s="133">
        <v>1</v>
      </c>
      <c r="I2169" s="155"/>
      <c r="J2169" s="112"/>
      <c r="K2169" s="133">
        <v>1</v>
      </c>
      <c r="L2169" s="133"/>
      <c r="M2169" s="134" t="s">
        <v>290</v>
      </c>
      <c r="N2169" s="280">
        <v>64859</v>
      </c>
    </row>
    <row r="2170" spans="1:14" s="170" customFormat="1" ht="19.5" customHeight="1" x14ac:dyDescent="0.45">
      <c r="A2170" s="106">
        <v>2165</v>
      </c>
      <c r="B2170" s="111" t="s">
        <v>2836</v>
      </c>
      <c r="C2170" s="146">
        <v>20</v>
      </c>
      <c r="D2170" s="135" t="s">
        <v>1257</v>
      </c>
      <c r="E2170" s="156">
        <v>64849</v>
      </c>
      <c r="F2170" s="155" t="s">
        <v>642</v>
      </c>
      <c r="G2170" s="114" t="s">
        <v>2361</v>
      </c>
      <c r="H2170" s="133">
        <v>1</v>
      </c>
      <c r="I2170" s="155"/>
      <c r="J2170" s="112"/>
      <c r="K2170" s="133">
        <v>1</v>
      </c>
      <c r="L2170" s="133"/>
      <c r="M2170" s="134" t="s">
        <v>290</v>
      </c>
      <c r="N2170" s="280">
        <v>64859</v>
      </c>
    </row>
    <row r="2171" spans="1:14" s="170" customFormat="1" ht="19.5" customHeight="1" x14ac:dyDescent="0.45">
      <c r="A2171" s="106">
        <v>2166</v>
      </c>
      <c r="B2171" s="111" t="s">
        <v>2837</v>
      </c>
      <c r="C2171" s="146">
        <v>24</v>
      </c>
      <c r="D2171" s="135" t="s">
        <v>1010</v>
      </c>
      <c r="E2171" s="156">
        <v>64849</v>
      </c>
      <c r="F2171" s="155" t="s">
        <v>642</v>
      </c>
      <c r="G2171" s="114" t="s">
        <v>1259</v>
      </c>
      <c r="H2171" s="133">
        <v>1</v>
      </c>
      <c r="I2171" s="155"/>
      <c r="J2171" s="112"/>
      <c r="K2171" s="133">
        <v>1</v>
      </c>
      <c r="L2171" s="133"/>
      <c r="M2171" s="134" t="s">
        <v>290</v>
      </c>
      <c r="N2171" s="214">
        <v>64875</v>
      </c>
    </row>
    <row r="2172" spans="1:14" s="170" customFormat="1" ht="19.5" customHeight="1" x14ac:dyDescent="0.45">
      <c r="A2172" s="106">
        <v>2167</v>
      </c>
      <c r="B2172" s="111" t="s">
        <v>2838</v>
      </c>
      <c r="C2172" s="146">
        <v>31</v>
      </c>
      <c r="D2172" s="135" t="s">
        <v>1010</v>
      </c>
      <c r="E2172" s="156">
        <v>64849</v>
      </c>
      <c r="F2172" s="155" t="s">
        <v>642</v>
      </c>
      <c r="G2172" s="114" t="s">
        <v>1259</v>
      </c>
      <c r="H2172" s="133">
        <v>1</v>
      </c>
      <c r="I2172" s="155"/>
      <c r="J2172" s="112"/>
      <c r="K2172" s="133">
        <v>1</v>
      </c>
      <c r="L2172" s="133"/>
      <c r="M2172" s="134" t="s">
        <v>290</v>
      </c>
      <c r="N2172" s="214">
        <v>64875</v>
      </c>
    </row>
    <row r="2173" spans="1:14" s="170" customFormat="1" ht="19.5" customHeight="1" x14ac:dyDescent="0.45">
      <c r="A2173" s="106">
        <v>2168</v>
      </c>
      <c r="B2173" s="111" t="s">
        <v>2839</v>
      </c>
      <c r="C2173" s="146">
        <v>50</v>
      </c>
      <c r="D2173" s="135" t="s">
        <v>1085</v>
      </c>
      <c r="E2173" s="156">
        <v>64849</v>
      </c>
      <c r="F2173" s="155" t="s">
        <v>642</v>
      </c>
      <c r="G2173" s="114" t="s">
        <v>1259</v>
      </c>
      <c r="H2173" s="133">
        <v>1</v>
      </c>
      <c r="I2173" s="155"/>
      <c r="J2173" s="112"/>
      <c r="K2173" s="133">
        <v>1</v>
      </c>
      <c r="L2173" s="133"/>
      <c r="M2173" s="134" t="s">
        <v>290</v>
      </c>
      <c r="N2173" s="214">
        <v>64875</v>
      </c>
    </row>
    <row r="2174" spans="1:14" s="170" customFormat="1" ht="19.5" customHeight="1" x14ac:dyDescent="0.45">
      <c r="A2174" s="106">
        <v>2169</v>
      </c>
      <c r="B2174" s="111" t="s">
        <v>2840</v>
      </c>
      <c r="C2174" s="146">
        <v>22</v>
      </c>
      <c r="D2174" s="135" t="s">
        <v>1468</v>
      </c>
      <c r="E2174" s="156">
        <v>64849</v>
      </c>
      <c r="F2174" s="155" t="s">
        <v>642</v>
      </c>
      <c r="G2174" s="114" t="s">
        <v>1259</v>
      </c>
      <c r="H2174" s="133">
        <v>1</v>
      </c>
      <c r="I2174" s="155"/>
      <c r="J2174" s="112"/>
      <c r="K2174" s="133">
        <v>1</v>
      </c>
      <c r="L2174" s="133"/>
      <c r="M2174" s="134" t="s">
        <v>290</v>
      </c>
      <c r="N2174" s="214">
        <v>64875</v>
      </c>
    </row>
    <row r="2175" spans="1:14" s="170" customFormat="1" ht="19.5" customHeight="1" x14ac:dyDescent="0.45">
      <c r="A2175" s="106">
        <v>2170</v>
      </c>
      <c r="B2175" s="111" t="s">
        <v>2387</v>
      </c>
      <c r="C2175" s="146">
        <v>37</v>
      </c>
      <c r="D2175" s="135" t="s">
        <v>1623</v>
      </c>
      <c r="E2175" s="156">
        <v>64849</v>
      </c>
      <c r="F2175" s="155" t="s">
        <v>642</v>
      </c>
      <c r="G2175" s="114" t="s">
        <v>1259</v>
      </c>
      <c r="H2175" s="133">
        <v>1</v>
      </c>
      <c r="I2175" s="155"/>
      <c r="J2175" s="112"/>
      <c r="K2175" s="133">
        <v>1</v>
      </c>
      <c r="L2175" s="133"/>
      <c r="M2175" s="134" t="s">
        <v>290</v>
      </c>
      <c r="N2175" s="280">
        <v>64871</v>
      </c>
    </row>
    <row r="2176" spans="1:14" s="170" customFormat="1" ht="19.5" customHeight="1" x14ac:dyDescent="0.45">
      <c r="A2176" s="106">
        <v>2171</v>
      </c>
      <c r="B2176" s="111" t="s">
        <v>2807</v>
      </c>
      <c r="C2176" s="146">
        <v>38</v>
      </c>
      <c r="D2176" s="135" t="s">
        <v>995</v>
      </c>
      <c r="E2176" s="156">
        <v>64849</v>
      </c>
      <c r="F2176" s="155" t="s">
        <v>642</v>
      </c>
      <c r="G2176" s="114" t="s">
        <v>1259</v>
      </c>
      <c r="H2176" s="133">
        <v>1</v>
      </c>
      <c r="I2176" s="155"/>
      <c r="J2176" s="112"/>
      <c r="K2176" s="133">
        <v>1</v>
      </c>
      <c r="L2176" s="133"/>
      <c r="M2176" s="134" t="s">
        <v>290</v>
      </c>
      <c r="N2176" s="280">
        <v>64871</v>
      </c>
    </row>
    <row r="2177" spans="1:14" s="170" customFormat="1" ht="19.5" customHeight="1" x14ac:dyDescent="0.45">
      <c r="A2177" s="106">
        <v>2172</v>
      </c>
      <c r="B2177" s="111" t="s">
        <v>2808</v>
      </c>
      <c r="C2177" s="146">
        <v>14</v>
      </c>
      <c r="D2177" s="135" t="s">
        <v>995</v>
      </c>
      <c r="E2177" s="156">
        <v>64849</v>
      </c>
      <c r="F2177" s="155" t="s">
        <v>642</v>
      </c>
      <c r="G2177" s="114" t="s">
        <v>1259</v>
      </c>
      <c r="H2177" s="133">
        <v>1</v>
      </c>
      <c r="I2177" s="155"/>
      <c r="J2177" s="112"/>
      <c r="K2177" s="133">
        <v>1</v>
      </c>
      <c r="L2177" s="133"/>
      <c r="M2177" s="134" t="s">
        <v>290</v>
      </c>
      <c r="N2177" s="280">
        <v>64871</v>
      </c>
    </row>
    <row r="2178" spans="1:14" s="170" customFormat="1" ht="19.5" customHeight="1" x14ac:dyDescent="0.45">
      <c r="A2178" s="106">
        <v>2173</v>
      </c>
      <c r="B2178" s="111" t="s">
        <v>2809</v>
      </c>
      <c r="C2178" s="146">
        <v>29</v>
      </c>
      <c r="D2178" s="135" t="s">
        <v>995</v>
      </c>
      <c r="E2178" s="156">
        <v>64849</v>
      </c>
      <c r="F2178" s="155" t="s">
        <v>642</v>
      </c>
      <c r="G2178" s="114" t="s">
        <v>1259</v>
      </c>
      <c r="H2178" s="133">
        <v>1</v>
      </c>
      <c r="I2178" s="155"/>
      <c r="J2178" s="112"/>
      <c r="K2178" s="133">
        <v>1</v>
      </c>
      <c r="L2178" s="133"/>
      <c r="M2178" s="134" t="s">
        <v>290</v>
      </c>
      <c r="N2178" s="280">
        <v>64871</v>
      </c>
    </row>
    <row r="2179" spans="1:14" s="170" customFormat="1" ht="19.5" customHeight="1" x14ac:dyDescent="0.45">
      <c r="A2179" s="106">
        <v>2174</v>
      </c>
      <c r="B2179" s="111" t="s">
        <v>2841</v>
      </c>
      <c r="C2179" s="146">
        <v>5</v>
      </c>
      <c r="D2179" s="135" t="s">
        <v>995</v>
      </c>
      <c r="E2179" s="156">
        <v>64849</v>
      </c>
      <c r="F2179" s="155" t="s">
        <v>642</v>
      </c>
      <c r="G2179" s="114" t="s">
        <v>1259</v>
      </c>
      <c r="H2179" s="133">
        <v>1</v>
      </c>
      <c r="I2179" s="155"/>
      <c r="J2179" s="112"/>
      <c r="K2179" s="133">
        <v>1</v>
      </c>
      <c r="L2179" s="133"/>
      <c r="M2179" s="134" t="s">
        <v>290</v>
      </c>
      <c r="N2179" s="280">
        <v>64871</v>
      </c>
    </row>
    <row r="2180" spans="1:14" s="170" customFormat="1" ht="19.5" customHeight="1" x14ac:dyDescent="0.45">
      <c r="A2180" s="106">
        <v>2175</v>
      </c>
      <c r="B2180" s="111" t="s">
        <v>2842</v>
      </c>
      <c r="C2180" s="146">
        <v>32</v>
      </c>
      <c r="D2180" s="135" t="s">
        <v>999</v>
      </c>
      <c r="E2180" s="156">
        <v>64849</v>
      </c>
      <c r="F2180" s="155" t="s">
        <v>642</v>
      </c>
      <c r="G2180" s="114" t="s">
        <v>1259</v>
      </c>
      <c r="H2180" s="133">
        <v>1</v>
      </c>
      <c r="I2180" s="155"/>
      <c r="J2180" s="112"/>
      <c r="K2180" s="133">
        <v>1</v>
      </c>
      <c r="L2180" s="133"/>
      <c r="M2180" s="134" t="s">
        <v>290</v>
      </c>
      <c r="N2180" s="280">
        <v>64871</v>
      </c>
    </row>
    <row r="2181" spans="1:14" s="170" customFormat="1" ht="19.5" customHeight="1" x14ac:dyDescent="0.45">
      <c r="A2181" s="106">
        <v>2176</v>
      </c>
      <c r="B2181" s="111" t="s">
        <v>2843</v>
      </c>
      <c r="C2181" s="146">
        <v>26</v>
      </c>
      <c r="D2181" s="135" t="s">
        <v>995</v>
      </c>
      <c r="E2181" s="156">
        <v>64849</v>
      </c>
      <c r="F2181" s="155" t="s">
        <v>642</v>
      </c>
      <c r="G2181" s="114" t="s">
        <v>1259</v>
      </c>
      <c r="H2181" s="133">
        <v>1</v>
      </c>
      <c r="I2181" s="155"/>
      <c r="J2181" s="112"/>
      <c r="K2181" s="133">
        <v>1</v>
      </c>
      <c r="L2181" s="133"/>
      <c r="M2181" s="134" t="s">
        <v>290</v>
      </c>
      <c r="N2181" s="280">
        <v>64871</v>
      </c>
    </row>
    <row r="2182" spans="1:14" s="170" customFormat="1" ht="19.5" customHeight="1" x14ac:dyDescent="0.45">
      <c r="A2182" s="106">
        <v>2177</v>
      </c>
      <c r="B2182" s="111" t="s">
        <v>2810</v>
      </c>
      <c r="C2182" s="146">
        <v>30</v>
      </c>
      <c r="D2182" s="135" t="s">
        <v>2811</v>
      </c>
      <c r="E2182" s="156">
        <v>64849</v>
      </c>
      <c r="F2182" s="155" t="s">
        <v>642</v>
      </c>
      <c r="G2182" s="114" t="s">
        <v>1259</v>
      </c>
      <c r="H2182" s="133">
        <v>1</v>
      </c>
      <c r="I2182" s="155"/>
      <c r="J2182" s="112"/>
      <c r="K2182" s="133">
        <v>1</v>
      </c>
      <c r="L2182" s="133"/>
      <c r="M2182" s="134" t="s">
        <v>290</v>
      </c>
      <c r="N2182" s="280">
        <v>64871</v>
      </c>
    </row>
    <row r="2183" spans="1:14" s="170" customFormat="1" ht="19.5" customHeight="1" x14ac:dyDescent="0.45">
      <c r="A2183" s="106">
        <v>2178</v>
      </c>
      <c r="B2183" s="111" t="s">
        <v>2844</v>
      </c>
      <c r="C2183" s="146">
        <v>37</v>
      </c>
      <c r="D2183" s="135" t="s">
        <v>1939</v>
      </c>
      <c r="E2183" s="156">
        <v>64849</v>
      </c>
      <c r="F2183" s="155" t="s">
        <v>642</v>
      </c>
      <c r="G2183" s="114" t="s">
        <v>1259</v>
      </c>
      <c r="H2183" s="133">
        <v>1</v>
      </c>
      <c r="I2183" s="155"/>
      <c r="J2183" s="112"/>
      <c r="K2183" s="133">
        <v>1</v>
      </c>
      <c r="L2183" s="133"/>
      <c r="M2183" s="134" t="s">
        <v>290</v>
      </c>
      <c r="N2183" s="280">
        <v>64871</v>
      </c>
    </row>
    <row r="2184" spans="1:14" s="170" customFormat="1" ht="19.5" customHeight="1" x14ac:dyDescent="0.45">
      <c r="A2184" s="106">
        <v>2179</v>
      </c>
      <c r="B2184" s="111" t="s">
        <v>2845</v>
      </c>
      <c r="C2184" s="146">
        <v>33</v>
      </c>
      <c r="D2184" s="135" t="s">
        <v>1939</v>
      </c>
      <c r="E2184" s="156">
        <v>64849</v>
      </c>
      <c r="F2184" s="155" t="s">
        <v>642</v>
      </c>
      <c r="G2184" s="114" t="s">
        <v>1259</v>
      </c>
      <c r="H2184" s="133">
        <v>1</v>
      </c>
      <c r="I2184" s="155"/>
      <c r="J2184" s="112"/>
      <c r="K2184" s="133">
        <v>1</v>
      </c>
      <c r="L2184" s="133"/>
      <c r="M2184" s="134" t="s">
        <v>290</v>
      </c>
      <c r="N2184" s="280">
        <v>64871</v>
      </c>
    </row>
    <row r="2185" spans="1:14" s="170" customFormat="1" ht="19.5" customHeight="1" x14ac:dyDescent="0.45">
      <c r="A2185" s="106">
        <v>2180</v>
      </c>
      <c r="B2185" s="111" t="s">
        <v>2846</v>
      </c>
      <c r="C2185" s="146">
        <v>26</v>
      </c>
      <c r="D2185" s="135" t="s">
        <v>386</v>
      </c>
      <c r="E2185" s="156">
        <v>64849</v>
      </c>
      <c r="F2185" s="155" t="s">
        <v>642</v>
      </c>
      <c r="G2185" s="114" t="s">
        <v>1259</v>
      </c>
      <c r="H2185" s="133">
        <v>1</v>
      </c>
      <c r="I2185" s="155"/>
      <c r="J2185" s="112"/>
      <c r="K2185" s="133">
        <v>1</v>
      </c>
      <c r="L2185" s="133"/>
      <c r="M2185" s="134" t="s">
        <v>290</v>
      </c>
      <c r="N2185" s="280">
        <v>64871</v>
      </c>
    </row>
    <row r="2186" spans="1:14" s="170" customFormat="1" ht="19.5" customHeight="1" x14ac:dyDescent="0.45">
      <c r="A2186" s="106">
        <v>2181</v>
      </c>
      <c r="B2186" s="111" t="s">
        <v>2847</v>
      </c>
      <c r="C2186" s="146">
        <v>48</v>
      </c>
      <c r="D2186" s="135" t="s">
        <v>677</v>
      </c>
      <c r="E2186" s="156">
        <v>64849</v>
      </c>
      <c r="F2186" s="155" t="s">
        <v>642</v>
      </c>
      <c r="G2186" s="114" t="s">
        <v>1259</v>
      </c>
      <c r="H2186" s="133">
        <v>1</v>
      </c>
      <c r="I2186" s="155"/>
      <c r="J2186" s="112"/>
      <c r="K2186" s="133">
        <v>1</v>
      </c>
      <c r="L2186" s="133"/>
      <c r="M2186" s="134" t="s">
        <v>290</v>
      </c>
      <c r="N2186" s="280">
        <v>64871</v>
      </c>
    </row>
    <row r="2187" spans="1:14" s="170" customFormat="1" ht="19.5" customHeight="1" x14ac:dyDescent="0.45">
      <c r="A2187" s="106">
        <v>2182</v>
      </c>
      <c r="B2187" s="111" t="s">
        <v>2848</v>
      </c>
      <c r="C2187" s="146">
        <v>32</v>
      </c>
      <c r="D2187" s="135" t="s">
        <v>292</v>
      </c>
      <c r="E2187" s="156">
        <v>64849</v>
      </c>
      <c r="F2187" s="155" t="s">
        <v>642</v>
      </c>
      <c r="G2187" s="114" t="s">
        <v>1259</v>
      </c>
      <c r="H2187" s="133">
        <v>1</v>
      </c>
      <c r="I2187" s="155"/>
      <c r="J2187" s="112"/>
      <c r="K2187" s="133">
        <v>1</v>
      </c>
      <c r="L2187" s="133"/>
      <c r="M2187" s="134" t="s">
        <v>290</v>
      </c>
      <c r="N2187" s="280">
        <v>64871</v>
      </c>
    </row>
    <row r="2188" spans="1:14" s="237" customFormat="1" ht="19.5" customHeight="1" x14ac:dyDescent="0.45">
      <c r="A2188" s="106">
        <v>2183</v>
      </c>
      <c r="B2188" s="117" t="s">
        <v>2870</v>
      </c>
      <c r="C2188" s="211">
        <v>30</v>
      </c>
      <c r="D2188" s="137" t="s">
        <v>1009</v>
      </c>
      <c r="E2188" s="156">
        <v>64851</v>
      </c>
      <c r="F2188" s="212" t="s">
        <v>642</v>
      </c>
      <c r="G2188" s="127" t="s">
        <v>1259</v>
      </c>
      <c r="H2188" s="152">
        <v>1</v>
      </c>
      <c r="I2188" s="212"/>
      <c r="J2188" s="118"/>
      <c r="K2188" s="133">
        <v>1</v>
      </c>
      <c r="L2188" s="152"/>
      <c r="M2188" s="134" t="s">
        <v>290</v>
      </c>
      <c r="N2188" s="280">
        <v>64871</v>
      </c>
    </row>
    <row r="2189" spans="1:14" s="170" customFormat="1" ht="19.5" customHeight="1" x14ac:dyDescent="0.45">
      <c r="A2189" s="106">
        <v>2184</v>
      </c>
      <c r="B2189" s="111" t="s">
        <v>2871</v>
      </c>
      <c r="C2189" s="146">
        <v>38</v>
      </c>
      <c r="D2189" s="135" t="s">
        <v>1085</v>
      </c>
      <c r="E2189" s="156">
        <v>64851</v>
      </c>
      <c r="F2189" s="155" t="s">
        <v>642</v>
      </c>
      <c r="G2189" s="114" t="s">
        <v>2361</v>
      </c>
      <c r="H2189" s="133">
        <v>1</v>
      </c>
      <c r="I2189" s="155"/>
      <c r="J2189" s="112"/>
      <c r="K2189" s="112">
        <v>1</v>
      </c>
      <c r="L2189" s="133"/>
      <c r="M2189" s="134" t="s">
        <v>290</v>
      </c>
      <c r="N2189" s="154">
        <v>64860</v>
      </c>
    </row>
    <row r="2190" spans="1:14" s="170" customFormat="1" ht="19.5" customHeight="1" x14ac:dyDescent="0.45">
      <c r="A2190" s="106">
        <v>2185</v>
      </c>
      <c r="B2190" s="111" t="s">
        <v>2872</v>
      </c>
      <c r="C2190" s="146">
        <v>43</v>
      </c>
      <c r="D2190" s="135" t="s">
        <v>1256</v>
      </c>
      <c r="E2190" s="156">
        <v>64851</v>
      </c>
      <c r="F2190" s="155" t="s">
        <v>642</v>
      </c>
      <c r="G2190" s="114" t="s">
        <v>1259</v>
      </c>
      <c r="H2190" s="133">
        <v>1</v>
      </c>
      <c r="I2190" s="155"/>
      <c r="J2190" s="112"/>
      <c r="K2190" s="112">
        <v>1</v>
      </c>
      <c r="L2190" s="133"/>
      <c r="M2190" s="134" t="s">
        <v>290</v>
      </c>
      <c r="N2190" s="280">
        <v>64871</v>
      </c>
    </row>
    <row r="2191" spans="1:14" s="170" customFormat="1" ht="19.5" customHeight="1" x14ac:dyDescent="0.45">
      <c r="A2191" s="106">
        <v>2186</v>
      </c>
      <c r="B2191" s="111" t="s">
        <v>2873</v>
      </c>
      <c r="C2191" s="146">
        <v>46</v>
      </c>
      <c r="D2191" s="135" t="s">
        <v>1009</v>
      </c>
      <c r="E2191" s="156">
        <v>64851</v>
      </c>
      <c r="F2191" s="155" t="s">
        <v>642</v>
      </c>
      <c r="G2191" s="114" t="s">
        <v>1259</v>
      </c>
      <c r="H2191" s="133">
        <v>1</v>
      </c>
      <c r="I2191" s="155"/>
      <c r="J2191" s="112"/>
      <c r="K2191" s="112">
        <v>1</v>
      </c>
      <c r="L2191" s="133"/>
      <c r="M2191" s="134" t="s">
        <v>290</v>
      </c>
      <c r="N2191" s="280">
        <v>64871</v>
      </c>
    </row>
    <row r="2192" spans="1:14" s="170" customFormat="1" ht="19.5" customHeight="1" x14ac:dyDescent="0.45">
      <c r="A2192" s="106">
        <v>2187</v>
      </c>
      <c r="B2192" s="111" t="s">
        <v>2874</v>
      </c>
      <c r="C2192" s="146">
        <v>54</v>
      </c>
      <c r="D2192" s="135" t="s">
        <v>1043</v>
      </c>
      <c r="E2192" s="156">
        <v>64851</v>
      </c>
      <c r="F2192" s="155" t="s">
        <v>642</v>
      </c>
      <c r="G2192" s="114" t="s">
        <v>1259</v>
      </c>
      <c r="H2192" s="133">
        <v>1</v>
      </c>
      <c r="I2192" s="155"/>
      <c r="J2192" s="112"/>
      <c r="K2192" s="112">
        <v>1</v>
      </c>
      <c r="L2192" s="133"/>
      <c r="M2192" s="134" t="s">
        <v>290</v>
      </c>
      <c r="N2192" s="280">
        <v>64871</v>
      </c>
    </row>
    <row r="2193" spans="1:14" s="170" customFormat="1" ht="19.5" customHeight="1" x14ac:dyDescent="0.45">
      <c r="A2193" s="106">
        <v>2188</v>
      </c>
      <c r="B2193" s="111" t="s">
        <v>2875</v>
      </c>
      <c r="C2193" s="146">
        <v>47</v>
      </c>
      <c r="D2193" s="135" t="s">
        <v>1257</v>
      </c>
      <c r="E2193" s="156">
        <v>64851</v>
      </c>
      <c r="F2193" s="155" t="s">
        <v>642</v>
      </c>
      <c r="G2193" s="114" t="s">
        <v>1259</v>
      </c>
      <c r="H2193" s="133">
        <v>1</v>
      </c>
      <c r="I2193" s="155"/>
      <c r="J2193" s="112"/>
      <c r="K2193" s="112">
        <v>1</v>
      </c>
      <c r="L2193" s="133"/>
      <c r="M2193" s="134" t="s">
        <v>290</v>
      </c>
      <c r="N2193" s="280">
        <v>64871</v>
      </c>
    </row>
    <row r="2194" spans="1:14" s="170" customFormat="1" ht="19.5" customHeight="1" x14ac:dyDescent="0.45">
      <c r="A2194" s="106">
        <v>2189</v>
      </c>
      <c r="B2194" s="111" t="s">
        <v>2876</v>
      </c>
      <c r="C2194" s="146">
        <v>42</v>
      </c>
      <c r="D2194" s="135" t="s">
        <v>1257</v>
      </c>
      <c r="E2194" s="156">
        <v>64851</v>
      </c>
      <c r="F2194" s="155" t="s">
        <v>642</v>
      </c>
      <c r="G2194" s="114" t="s">
        <v>1259</v>
      </c>
      <c r="H2194" s="133">
        <v>1</v>
      </c>
      <c r="I2194" s="155"/>
      <c r="J2194" s="112"/>
      <c r="K2194" s="112">
        <v>1</v>
      </c>
      <c r="L2194" s="133"/>
      <c r="M2194" s="134" t="s">
        <v>290</v>
      </c>
      <c r="N2194" s="280">
        <v>64871</v>
      </c>
    </row>
    <row r="2195" spans="1:14" s="170" customFormat="1" ht="19.5" customHeight="1" x14ac:dyDescent="0.45">
      <c r="A2195" s="106">
        <v>2190</v>
      </c>
      <c r="B2195" s="111" t="s">
        <v>2877</v>
      </c>
      <c r="C2195" s="146">
        <v>22</v>
      </c>
      <c r="D2195" s="135" t="s">
        <v>1010</v>
      </c>
      <c r="E2195" s="156">
        <v>64851</v>
      </c>
      <c r="F2195" s="155" t="s">
        <v>642</v>
      </c>
      <c r="G2195" s="114" t="s">
        <v>1259</v>
      </c>
      <c r="H2195" s="133">
        <v>1</v>
      </c>
      <c r="I2195" s="155"/>
      <c r="J2195" s="112"/>
      <c r="K2195" s="112">
        <v>1</v>
      </c>
      <c r="L2195" s="133"/>
      <c r="M2195" s="134" t="s">
        <v>290</v>
      </c>
      <c r="N2195" s="280">
        <v>64871</v>
      </c>
    </row>
    <row r="2196" spans="1:14" s="170" customFormat="1" ht="19.5" customHeight="1" x14ac:dyDescent="0.45">
      <c r="A2196" s="106">
        <v>2191</v>
      </c>
      <c r="B2196" s="111" t="s">
        <v>2878</v>
      </c>
      <c r="C2196" s="146">
        <v>31</v>
      </c>
      <c r="D2196" s="135" t="s">
        <v>987</v>
      </c>
      <c r="E2196" s="156">
        <v>64851</v>
      </c>
      <c r="F2196" s="155" t="s">
        <v>642</v>
      </c>
      <c r="G2196" s="114" t="s">
        <v>1259</v>
      </c>
      <c r="H2196" s="133">
        <v>1</v>
      </c>
      <c r="I2196" s="155"/>
      <c r="J2196" s="112"/>
      <c r="K2196" s="112">
        <v>1</v>
      </c>
      <c r="L2196" s="133"/>
      <c r="M2196" s="134" t="s">
        <v>290</v>
      </c>
      <c r="N2196" s="280">
        <v>64871</v>
      </c>
    </row>
    <row r="2197" spans="1:14" s="170" customFormat="1" ht="19.5" customHeight="1" x14ac:dyDescent="0.45">
      <c r="A2197" s="106">
        <v>2192</v>
      </c>
      <c r="B2197" s="111" t="s">
        <v>2879</v>
      </c>
      <c r="C2197" s="146">
        <v>31</v>
      </c>
      <c r="D2197" s="135" t="s">
        <v>1010</v>
      </c>
      <c r="E2197" s="156">
        <v>64851</v>
      </c>
      <c r="F2197" s="155" t="s">
        <v>642</v>
      </c>
      <c r="G2197" s="114" t="s">
        <v>1259</v>
      </c>
      <c r="H2197" s="133">
        <v>1</v>
      </c>
      <c r="I2197" s="155"/>
      <c r="J2197" s="112"/>
      <c r="K2197" s="112">
        <v>1</v>
      </c>
      <c r="L2197" s="133"/>
      <c r="M2197" s="134" t="s">
        <v>290</v>
      </c>
      <c r="N2197" s="280">
        <v>64871</v>
      </c>
    </row>
    <row r="2198" spans="1:14" s="170" customFormat="1" ht="19.5" customHeight="1" x14ac:dyDescent="0.45">
      <c r="A2198" s="106">
        <v>2193</v>
      </c>
      <c r="B2198" s="111" t="s">
        <v>2880</v>
      </c>
      <c r="C2198" s="146">
        <v>28</v>
      </c>
      <c r="D2198" s="135" t="s">
        <v>1257</v>
      </c>
      <c r="E2198" s="156">
        <v>64851</v>
      </c>
      <c r="F2198" s="155" t="s">
        <v>642</v>
      </c>
      <c r="G2198" s="114" t="s">
        <v>1259</v>
      </c>
      <c r="H2198" s="133">
        <v>1</v>
      </c>
      <c r="I2198" s="155"/>
      <c r="J2198" s="112"/>
      <c r="K2198" s="112">
        <v>1</v>
      </c>
      <c r="L2198" s="133"/>
      <c r="M2198" s="134" t="s">
        <v>290</v>
      </c>
      <c r="N2198" s="280">
        <v>64871</v>
      </c>
    </row>
    <row r="2199" spans="1:14" s="170" customFormat="1" ht="19.5" customHeight="1" x14ac:dyDescent="0.45">
      <c r="A2199" s="106">
        <v>2194</v>
      </c>
      <c r="B2199" s="111" t="s">
        <v>2881</v>
      </c>
      <c r="C2199" s="146">
        <v>56</v>
      </c>
      <c r="D2199" s="135" t="s">
        <v>1085</v>
      </c>
      <c r="E2199" s="156">
        <v>64851</v>
      </c>
      <c r="F2199" s="155" t="s">
        <v>642</v>
      </c>
      <c r="G2199" s="114" t="s">
        <v>1259</v>
      </c>
      <c r="H2199" s="133">
        <v>1</v>
      </c>
      <c r="I2199" s="155"/>
      <c r="J2199" s="112"/>
      <c r="K2199" s="112">
        <v>1</v>
      </c>
      <c r="L2199" s="133"/>
      <c r="M2199" s="134" t="s">
        <v>290</v>
      </c>
      <c r="N2199" s="280">
        <v>64871</v>
      </c>
    </row>
    <row r="2200" spans="1:14" s="170" customFormat="1" ht="19.5" customHeight="1" x14ac:dyDescent="0.45">
      <c r="A2200" s="106">
        <v>2195</v>
      </c>
      <c r="B2200" s="111" t="s">
        <v>2039</v>
      </c>
      <c r="C2200" s="146">
        <v>32</v>
      </c>
      <c r="D2200" s="135" t="s">
        <v>1043</v>
      </c>
      <c r="E2200" s="156">
        <v>64851</v>
      </c>
      <c r="F2200" s="155" t="s">
        <v>642</v>
      </c>
      <c r="G2200" s="114" t="s">
        <v>1259</v>
      </c>
      <c r="H2200" s="133">
        <v>1</v>
      </c>
      <c r="I2200" s="155"/>
      <c r="J2200" s="112"/>
      <c r="K2200" s="112">
        <v>1</v>
      </c>
      <c r="L2200" s="133"/>
      <c r="M2200" s="134" t="s">
        <v>290</v>
      </c>
      <c r="N2200" s="280">
        <v>64871</v>
      </c>
    </row>
    <row r="2201" spans="1:14" s="170" customFormat="1" ht="19.5" customHeight="1" x14ac:dyDescent="0.45">
      <c r="A2201" s="106">
        <v>2196</v>
      </c>
      <c r="B2201" s="111" t="s">
        <v>2882</v>
      </c>
      <c r="C2201" s="146">
        <v>39</v>
      </c>
      <c r="D2201" s="135" t="s">
        <v>535</v>
      </c>
      <c r="E2201" s="156">
        <v>64851</v>
      </c>
      <c r="F2201" s="155" t="s">
        <v>642</v>
      </c>
      <c r="G2201" s="114" t="s">
        <v>1259</v>
      </c>
      <c r="H2201" s="133">
        <v>1</v>
      </c>
      <c r="I2201" s="155"/>
      <c r="J2201" s="112"/>
      <c r="K2201" s="112">
        <v>1</v>
      </c>
      <c r="L2201" s="133"/>
      <c r="M2201" s="134" t="s">
        <v>290</v>
      </c>
      <c r="N2201" s="280">
        <v>64872</v>
      </c>
    </row>
    <row r="2202" spans="1:14" s="170" customFormat="1" ht="19.5" customHeight="1" x14ac:dyDescent="0.45">
      <c r="A2202" s="106">
        <v>2197</v>
      </c>
      <c r="B2202" s="111" t="s">
        <v>2883</v>
      </c>
      <c r="C2202" s="146">
        <v>16</v>
      </c>
      <c r="D2202" s="135" t="s">
        <v>535</v>
      </c>
      <c r="E2202" s="156">
        <v>64851</v>
      </c>
      <c r="F2202" s="155" t="s">
        <v>642</v>
      </c>
      <c r="G2202" s="114" t="s">
        <v>1259</v>
      </c>
      <c r="H2202" s="133">
        <v>1</v>
      </c>
      <c r="I2202" s="155"/>
      <c r="J2202" s="112"/>
      <c r="K2202" s="112">
        <v>1</v>
      </c>
      <c r="L2202" s="133"/>
      <c r="M2202" s="134" t="s">
        <v>290</v>
      </c>
      <c r="N2202" s="280">
        <v>64872</v>
      </c>
    </row>
    <row r="2203" spans="1:14" s="170" customFormat="1" ht="19.5" customHeight="1" x14ac:dyDescent="0.45">
      <c r="A2203" s="106">
        <v>2198</v>
      </c>
      <c r="B2203" s="111" t="s">
        <v>2884</v>
      </c>
      <c r="C2203" s="146">
        <v>12</v>
      </c>
      <c r="D2203" s="135" t="s">
        <v>535</v>
      </c>
      <c r="E2203" s="156">
        <v>64851</v>
      </c>
      <c r="F2203" s="155" t="s">
        <v>642</v>
      </c>
      <c r="G2203" s="114" t="s">
        <v>1259</v>
      </c>
      <c r="H2203" s="133">
        <v>1</v>
      </c>
      <c r="I2203" s="155"/>
      <c r="J2203" s="112"/>
      <c r="K2203" s="112">
        <v>1</v>
      </c>
      <c r="L2203" s="133"/>
      <c r="M2203" s="134" t="s">
        <v>290</v>
      </c>
      <c r="N2203" s="280">
        <v>64872</v>
      </c>
    </row>
    <row r="2204" spans="1:14" s="170" customFormat="1" ht="19.5" customHeight="1" x14ac:dyDescent="0.45">
      <c r="A2204" s="106">
        <v>2199</v>
      </c>
      <c r="B2204" s="111" t="s">
        <v>2885</v>
      </c>
      <c r="C2204" s="146">
        <v>19</v>
      </c>
      <c r="D2204" s="135" t="s">
        <v>535</v>
      </c>
      <c r="E2204" s="156">
        <v>64851</v>
      </c>
      <c r="F2204" s="155" t="s">
        <v>642</v>
      </c>
      <c r="G2204" s="114" t="s">
        <v>1259</v>
      </c>
      <c r="H2204" s="133">
        <v>1</v>
      </c>
      <c r="I2204" s="155"/>
      <c r="J2204" s="112"/>
      <c r="K2204" s="112">
        <v>1</v>
      </c>
      <c r="L2204" s="133"/>
      <c r="M2204" s="134" t="s">
        <v>290</v>
      </c>
      <c r="N2204" s="280">
        <v>64872</v>
      </c>
    </row>
    <row r="2205" spans="1:14" s="170" customFormat="1" ht="19.5" customHeight="1" x14ac:dyDescent="0.45">
      <c r="A2205" s="106">
        <v>2200</v>
      </c>
      <c r="B2205" s="111" t="s">
        <v>2886</v>
      </c>
      <c r="C2205" s="146">
        <v>14</v>
      </c>
      <c r="D2205" s="135" t="s">
        <v>535</v>
      </c>
      <c r="E2205" s="156">
        <v>64851</v>
      </c>
      <c r="F2205" s="155" t="s">
        <v>642</v>
      </c>
      <c r="G2205" s="114" t="s">
        <v>1259</v>
      </c>
      <c r="H2205" s="133">
        <v>1</v>
      </c>
      <c r="I2205" s="155"/>
      <c r="J2205" s="112"/>
      <c r="K2205" s="112">
        <v>1</v>
      </c>
      <c r="L2205" s="133"/>
      <c r="M2205" s="134" t="s">
        <v>290</v>
      </c>
      <c r="N2205" s="280">
        <v>64872</v>
      </c>
    </row>
    <row r="2206" spans="1:14" s="170" customFormat="1" ht="19.5" customHeight="1" x14ac:dyDescent="0.45">
      <c r="A2206" s="106">
        <v>2201</v>
      </c>
      <c r="B2206" s="111" t="s">
        <v>2887</v>
      </c>
      <c r="C2206" s="146">
        <v>32</v>
      </c>
      <c r="D2206" s="135" t="s">
        <v>535</v>
      </c>
      <c r="E2206" s="156">
        <v>64851</v>
      </c>
      <c r="F2206" s="155" t="s">
        <v>642</v>
      </c>
      <c r="G2206" s="114" t="s">
        <v>1259</v>
      </c>
      <c r="H2206" s="133">
        <v>1</v>
      </c>
      <c r="I2206" s="155"/>
      <c r="J2206" s="112"/>
      <c r="K2206" s="112">
        <v>1</v>
      </c>
      <c r="L2206" s="133"/>
      <c r="M2206" s="134" t="s">
        <v>290</v>
      </c>
      <c r="N2206" s="280">
        <v>64872</v>
      </c>
    </row>
    <row r="2207" spans="1:14" s="170" customFormat="1" ht="19.5" customHeight="1" x14ac:dyDescent="0.45">
      <c r="A2207" s="106">
        <v>2202</v>
      </c>
      <c r="B2207" s="111" t="s">
        <v>2888</v>
      </c>
      <c r="C2207" s="146">
        <v>35</v>
      </c>
      <c r="D2207" s="135" t="s">
        <v>535</v>
      </c>
      <c r="E2207" s="156">
        <v>64851</v>
      </c>
      <c r="F2207" s="155" t="s">
        <v>642</v>
      </c>
      <c r="G2207" s="114" t="s">
        <v>1259</v>
      </c>
      <c r="H2207" s="133">
        <v>1</v>
      </c>
      <c r="I2207" s="155"/>
      <c r="J2207" s="112"/>
      <c r="K2207" s="112">
        <v>1</v>
      </c>
      <c r="L2207" s="133"/>
      <c r="M2207" s="134" t="s">
        <v>290</v>
      </c>
      <c r="N2207" s="280">
        <v>64872</v>
      </c>
    </row>
    <row r="2208" spans="1:14" s="170" customFormat="1" ht="19.5" customHeight="1" x14ac:dyDescent="0.45">
      <c r="A2208" s="106">
        <v>2203</v>
      </c>
      <c r="B2208" s="111" t="s">
        <v>2889</v>
      </c>
      <c r="C2208" s="146">
        <v>41</v>
      </c>
      <c r="D2208" s="135" t="s">
        <v>535</v>
      </c>
      <c r="E2208" s="156">
        <v>64851</v>
      </c>
      <c r="F2208" s="155" t="s">
        <v>642</v>
      </c>
      <c r="G2208" s="114" t="s">
        <v>1259</v>
      </c>
      <c r="H2208" s="133">
        <v>1</v>
      </c>
      <c r="I2208" s="155"/>
      <c r="J2208" s="112"/>
      <c r="K2208" s="112">
        <v>1</v>
      </c>
      <c r="L2208" s="133"/>
      <c r="M2208" s="134" t="s">
        <v>290</v>
      </c>
      <c r="N2208" s="280">
        <v>64872</v>
      </c>
    </row>
    <row r="2209" spans="1:14" s="170" customFormat="1" ht="19.5" customHeight="1" x14ac:dyDescent="0.45">
      <c r="A2209" s="106">
        <v>2204</v>
      </c>
      <c r="B2209" s="111" t="s">
        <v>2890</v>
      </c>
      <c r="C2209" s="146">
        <v>16</v>
      </c>
      <c r="D2209" s="135" t="s">
        <v>861</v>
      </c>
      <c r="E2209" s="156">
        <v>64851</v>
      </c>
      <c r="F2209" s="155" t="s">
        <v>642</v>
      </c>
      <c r="G2209" s="114" t="s">
        <v>1259</v>
      </c>
      <c r="H2209" s="133">
        <v>1</v>
      </c>
      <c r="I2209" s="155"/>
      <c r="J2209" s="112"/>
      <c r="K2209" s="112">
        <v>1</v>
      </c>
      <c r="L2209" s="133"/>
      <c r="M2209" s="134" t="s">
        <v>290</v>
      </c>
      <c r="N2209" s="280">
        <v>64872</v>
      </c>
    </row>
    <row r="2210" spans="1:14" s="170" customFormat="1" ht="19.5" customHeight="1" x14ac:dyDescent="0.45">
      <c r="A2210" s="106">
        <v>2205</v>
      </c>
      <c r="B2210" s="111" t="s">
        <v>2891</v>
      </c>
      <c r="C2210" s="146">
        <v>47</v>
      </c>
      <c r="D2210" s="135" t="s">
        <v>861</v>
      </c>
      <c r="E2210" s="156">
        <v>64851</v>
      </c>
      <c r="F2210" s="155" t="s">
        <v>642</v>
      </c>
      <c r="G2210" s="114" t="s">
        <v>1259</v>
      </c>
      <c r="H2210" s="133">
        <v>1</v>
      </c>
      <c r="I2210" s="155"/>
      <c r="J2210" s="112"/>
      <c r="K2210" s="112">
        <v>1</v>
      </c>
      <c r="L2210" s="133"/>
      <c r="M2210" s="134" t="s">
        <v>290</v>
      </c>
      <c r="N2210" s="280">
        <v>64872</v>
      </c>
    </row>
    <row r="2211" spans="1:14" s="170" customFormat="1" ht="19.5" customHeight="1" x14ac:dyDescent="0.45">
      <c r="A2211" s="106">
        <v>2206</v>
      </c>
      <c r="B2211" s="111" t="s">
        <v>2892</v>
      </c>
      <c r="C2211" s="146">
        <v>33</v>
      </c>
      <c r="D2211" s="135" t="s">
        <v>1113</v>
      </c>
      <c r="E2211" s="156">
        <v>64851</v>
      </c>
      <c r="F2211" s="155" t="s">
        <v>642</v>
      </c>
      <c r="G2211" s="114" t="s">
        <v>1259</v>
      </c>
      <c r="H2211" s="133">
        <v>1</v>
      </c>
      <c r="I2211" s="155"/>
      <c r="J2211" s="112"/>
      <c r="K2211" s="112">
        <v>1</v>
      </c>
      <c r="L2211" s="133"/>
      <c r="M2211" s="134" t="s">
        <v>290</v>
      </c>
      <c r="N2211" s="280">
        <v>64872</v>
      </c>
    </row>
    <row r="2212" spans="1:14" s="170" customFormat="1" ht="19.5" customHeight="1" x14ac:dyDescent="0.45">
      <c r="A2212" s="106">
        <v>2207</v>
      </c>
      <c r="B2212" s="111" t="s">
        <v>2893</v>
      </c>
      <c r="C2212" s="146">
        <v>40</v>
      </c>
      <c r="D2212" s="135" t="s">
        <v>535</v>
      </c>
      <c r="E2212" s="156">
        <v>64851</v>
      </c>
      <c r="F2212" s="155" t="s">
        <v>642</v>
      </c>
      <c r="G2212" s="114" t="s">
        <v>1259</v>
      </c>
      <c r="H2212" s="133">
        <v>1</v>
      </c>
      <c r="I2212" s="155"/>
      <c r="J2212" s="112"/>
      <c r="K2212" s="112">
        <v>1</v>
      </c>
      <c r="L2212" s="133"/>
      <c r="M2212" s="134" t="s">
        <v>290</v>
      </c>
      <c r="N2212" s="280">
        <v>64872</v>
      </c>
    </row>
    <row r="2213" spans="1:14" s="170" customFormat="1" ht="19.5" customHeight="1" x14ac:dyDescent="0.45">
      <c r="A2213" s="106">
        <v>2208</v>
      </c>
      <c r="B2213" s="111" t="s">
        <v>2894</v>
      </c>
      <c r="C2213" s="146">
        <v>38</v>
      </c>
      <c r="D2213" s="135" t="s">
        <v>535</v>
      </c>
      <c r="E2213" s="156">
        <v>64851</v>
      </c>
      <c r="F2213" s="155" t="s">
        <v>642</v>
      </c>
      <c r="G2213" s="114" t="s">
        <v>1259</v>
      </c>
      <c r="H2213" s="133">
        <v>1</v>
      </c>
      <c r="I2213" s="155"/>
      <c r="J2213" s="112"/>
      <c r="K2213" s="112">
        <v>1</v>
      </c>
      <c r="L2213" s="133"/>
      <c r="M2213" s="134" t="s">
        <v>290</v>
      </c>
      <c r="N2213" s="280">
        <v>64872</v>
      </c>
    </row>
    <row r="2214" spans="1:14" s="170" customFormat="1" ht="19.5" customHeight="1" x14ac:dyDescent="0.45">
      <c r="A2214" s="106">
        <v>2209</v>
      </c>
      <c r="B2214" s="111" t="s">
        <v>2895</v>
      </c>
      <c r="C2214" s="146">
        <v>44</v>
      </c>
      <c r="D2214" s="135" t="s">
        <v>535</v>
      </c>
      <c r="E2214" s="156">
        <v>64851</v>
      </c>
      <c r="F2214" s="155" t="s">
        <v>642</v>
      </c>
      <c r="G2214" s="114" t="s">
        <v>1259</v>
      </c>
      <c r="H2214" s="133">
        <v>1</v>
      </c>
      <c r="I2214" s="155"/>
      <c r="J2214" s="112"/>
      <c r="K2214" s="112">
        <v>1</v>
      </c>
      <c r="L2214" s="133"/>
      <c r="M2214" s="134" t="s">
        <v>290</v>
      </c>
      <c r="N2214" s="280">
        <v>64872</v>
      </c>
    </row>
    <row r="2215" spans="1:14" s="170" customFormat="1" ht="19.5" customHeight="1" x14ac:dyDescent="0.45">
      <c r="A2215" s="106">
        <v>2210</v>
      </c>
      <c r="B2215" s="111" t="s">
        <v>2896</v>
      </c>
      <c r="C2215" s="146">
        <v>43</v>
      </c>
      <c r="D2215" s="135" t="s">
        <v>863</v>
      </c>
      <c r="E2215" s="156">
        <v>64851</v>
      </c>
      <c r="F2215" s="155" t="s">
        <v>642</v>
      </c>
      <c r="G2215" s="114" t="s">
        <v>1259</v>
      </c>
      <c r="H2215" s="133">
        <v>1</v>
      </c>
      <c r="I2215" s="155"/>
      <c r="J2215" s="112"/>
      <c r="K2215" s="112">
        <v>1</v>
      </c>
      <c r="L2215" s="133"/>
      <c r="M2215" s="134" t="s">
        <v>290</v>
      </c>
      <c r="N2215" s="280">
        <v>64872</v>
      </c>
    </row>
    <row r="2216" spans="1:14" s="170" customFormat="1" ht="19.5" customHeight="1" x14ac:dyDescent="0.45">
      <c r="A2216" s="106">
        <v>2211</v>
      </c>
      <c r="B2216" s="111" t="s">
        <v>2897</v>
      </c>
      <c r="C2216" s="146">
        <v>30</v>
      </c>
      <c r="D2216" s="135" t="s">
        <v>535</v>
      </c>
      <c r="E2216" s="156">
        <v>64851</v>
      </c>
      <c r="F2216" s="155" t="s">
        <v>642</v>
      </c>
      <c r="G2216" s="114" t="s">
        <v>1259</v>
      </c>
      <c r="H2216" s="133">
        <v>1</v>
      </c>
      <c r="I2216" s="155"/>
      <c r="J2216" s="112"/>
      <c r="K2216" s="112">
        <v>1</v>
      </c>
      <c r="L2216" s="133"/>
      <c r="M2216" s="134" t="s">
        <v>290</v>
      </c>
      <c r="N2216" s="280">
        <v>64872</v>
      </c>
    </row>
    <row r="2217" spans="1:14" s="170" customFormat="1" ht="19.5" customHeight="1" x14ac:dyDescent="0.45">
      <c r="A2217" s="106">
        <v>2212</v>
      </c>
      <c r="B2217" s="111" t="s">
        <v>2898</v>
      </c>
      <c r="C2217" s="146">
        <v>30</v>
      </c>
      <c r="D2217" s="135" t="s">
        <v>535</v>
      </c>
      <c r="E2217" s="156">
        <v>64851</v>
      </c>
      <c r="F2217" s="155" t="s">
        <v>642</v>
      </c>
      <c r="G2217" s="114" t="s">
        <v>1259</v>
      </c>
      <c r="H2217" s="133">
        <v>1</v>
      </c>
      <c r="I2217" s="155"/>
      <c r="J2217" s="112"/>
      <c r="K2217" s="112">
        <v>1</v>
      </c>
      <c r="L2217" s="133"/>
      <c r="M2217" s="134" t="s">
        <v>290</v>
      </c>
      <c r="N2217" s="280">
        <v>64872</v>
      </c>
    </row>
    <row r="2218" spans="1:14" s="170" customFormat="1" ht="19.5" customHeight="1" x14ac:dyDescent="0.45">
      <c r="A2218" s="106">
        <v>2213</v>
      </c>
      <c r="B2218" s="111" t="s">
        <v>2899</v>
      </c>
      <c r="C2218" s="146">
        <v>55</v>
      </c>
      <c r="D2218" s="135" t="s">
        <v>861</v>
      </c>
      <c r="E2218" s="156">
        <v>64851</v>
      </c>
      <c r="F2218" s="155" t="s">
        <v>642</v>
      </c>
      <c r="G2218" s="114" t="s">
        <v>1259</v>
      </c>
      <c r="H2218" s="133">
        <v>1</v>
      </c>
      <c r="I2218" s="155"/>
      <c r="J2218" s="112"/>
      <c r="K2218" s="112">
        <v>1</v>
      </c>
      <c r="L2218" s="133"/>
      <c r="M2218" s="134" t="s">
        <v>290</v>
      </c>
      <c r="N2218" s="280">
        <v>64872</v>
      </c>
    </row>
    <row r="2219" spans="1:14" s="170" customFormat="1" ht="19.5" customHeight="1" x14ac:dyDescent="0.45">
      <c r="A2219" s="106">
        <v>2214</v>
      </c>
      <c r="B2219" s="111" t="s">
        <v>3173</v>
      </c>
      <c r="C2219" s="146">
        <v>21</v>
      </c>
      <c r="D2219" s="135" t="s">
        <v>861</v>
      </c>
      <c r="E2219" s="156">
        <v>64851</v>
      </c>
      <c r="F2219" s="155" t="s">
        <v>642</v>
      </c>
      <c r="G2219" s="114" t="s">
        <v>1259</v>
      </c>
      <c r="H2219" s="133">
        <v>1</v>
      </c>
      <c r="I2219" s="155"/>
      <c r="J2219" s="112"/>
      <c r="K2219" s="112">
        <v>1</v>
      </c>
      <c r="L2219" s="133"/>
      <c r="M2219" s="134" t="s">
        <v>290</v>
      </c>
      <c r="N2219" s="280">
        <v>64872</v>
      </c>
    </row>
    <row r="2220" spans="1:14" s="170" customFormat="1" ht="19.5" customHeight="1" x14ac:dyDescent="0.45">
      <c r="A2220" s="106">
        <v>2215</v>
      </c>
      <c r="B2220" s="111" t="s">
        <v>2900</v>
      </c>
      <c r="C2220" s="146">
        <v>23</v>
      </c>
      <c r="D2220" s="135" t="s">
        <v>1187</v>
      </c>
      <c r="E2220" s="156">
        <v>64851</v>
      </c>
      <c r="F2220" s="155" t="s">
        <v>642</v>
      </c>
      <c r="G2220" s="114" t="s">
        <v>1259</v>
      </c>
      <c r="H2220" s="133">
        <v>1</v>
      </c>
      <c r="I2220" s="155"/>
      <c r="J2220" s="112"/>
      <c r="K2220" s="112">
        <v>1</v>
      </c>
      <c r="L2220" s="133"/>
      <c r="M2220" s="134" t="s">
        <v>290</v>
      </c>
      <c r="N2220" s="280">
        <v>64872</v>
      </c>
    </row>
    <row r="2221" spans="1:14" s="170" customFormat="1" ht="19.5" customHeight="1" x14ac:dyDescent="0.45">
      <c r="A2221" s="106">
        <v>2216</v>
      </c>
      <c r="B2221" s="111" t="s">
        <v>2901</v>
      </c>
      <c r="C2221" s="146">
        <v>25</v>
      </c>
      <c r="D2221" s="135" t="s">
        <v>1187</v>
      </c>
      <c r="E2221" s="156">
        <v>64851</v>
      </c>
      <c r="F2221" s="155" t="s">
        <v>642</v>
      </c>
      <c r="G2221" s="114" t="s">
        <v>1259</v>
      </c>
      <c r="H2221" s="133">
        <v>1</v>
      </c>
      <c r="I2221" s="155"/>
      <c r="J2221" s="112"/>
      <c r="K2221" s="112">
        <v>1</v>
      </c>
      <c r="L2221" s="133"/>
      <c r="M2221" s="134" t="s">
        <v>290</v>
      </c>
      <c r="N2221" s="280">
        <v>64872</v>
      </c>
    </row>
    <row r="2222" spans="1:14" s="170" customFormat="1" ht="19.5" customHeight="1" x14ac:dyDescent="0.45">
      <c r="A2222" s="106">
        <v>2217</v>
      </c>
      <c r="B2222" s="111" t="s">
        <v>2902</v>
      </c>
      <c r="C2222" s="146">
        <v>26</v>
      </c>
      <c r="D2222" s="135" t="s">
        <v>535</v>
      </c>
      <c r="E2222" s="156">
        <v>64851</v>
      </c>
      <c r="F2222" s="155" t="s">
        <v>642</v>
      </c>
      <c r="G2222" s="114" t="s">
        <v>1259</v>
      </c>
      <c r="H2222" s="133">
        <v>1</v>
      </c>
      <c r="I2222" s="155"/>
      <c r="J2222" s="112"/>
      <c r="K2222" s="112">
        <v>1</v>
      </c>
      <c r="L2222" s="133"/>
      <c r="M2222" s="134" t="s">
        <v>290</v>
      </c>
      <c r="N2222" s="280">
        <v>64872</v>
      </c>
    </row>
    <row r="2223" spans="1:14" s="170" customFormat="1" ht="19.5" customHeight="1" x14ac:dyDescent="0.45">
      <c r="A2223" s="106">
        <v>2218</v>
      </c>
      <c r="B2223" s="111" t="s">
        <v>2903</v>
      </c>
      <c r="C2223" s="146">
        <v>37</v>
      </c>
      <c r="D2223" s="135" t="s">
        <v>1029</v>
      </c>
      <c r="E2223" s="156">
        <v>64851</v>
      </c>
      <c r="F2223" s="155" t="s">
        <v>642</v>
      </c>
      <c r="G2223" s="114" t="s">
        <v>1259</v>
      </c>
      <c r="H2223" s="133">
        <v>1</v>
      </c>
      <c r="I2223" s="155"/>
      <c r="J2223" s="112"/>
      <c r="K2223" s="112">
        <v>1</v>
      </c>
      <c r="L2223" s="133"/>
      <c r="M2223" s="134" t="s">
        <v>290</v>
      </c>
      <c r="N2223" s="280">
        <v>64872</v>
      </c>
    </row>
    <row r="2224" spans="1:14" s="170" customFormat="1" ht="19.5" customHeight="1" x14ac:dyDescent="0.45">
      <c r="A2224" s="106">
        <v>2219</v>
      </c>
      <c r="B2224" s="111" t="s">
        <v>2904</v>
      </c>
      <c r="C2224" s="146">
        <v>27</v>
      </c>
      <c r="D2224" s="135" t="s">
        <v>582</v>
      </c>
      <c r="E2224" s="156">
        <v>64851</v>
      </c>
      <c r="F2224" s="155" t="s">
        <v>642</v>
      </c>
      <c r="G2224" s="114" t="s">
        <v>1259</v>
      </c>
      <c r="H2224" s="133">
        <v>1</v>
      </c>
      <c r="I2224" s="155"/>
      <c r="J2224" s="112"/>
      <c r="K2224" s="112">
        <v>1</v>
      </c>
      <c r="L2224" s="133"/>
      <c r="M2224" s="134" t="s">
        <v>290</v>
      </c>
      <c r="N2224" s="280">
        <v>64872</v>
      </c>
    </row>
    <row r="2225" spans="1:14" s="170" customFormat="1" ht="19.5" customHeight="1" x14ac:dyDescent="0.45">
      <c r="A2225" s="106">
        <v>2220</v>
      </c>
      <c r="B2225" s="111" t="s">
        <v>2905</v>
      </c>
      <c r="C2225" s="146">
        <v>35</v>
      </c>
      <c r="D2225" s="135" t="s">
        <v>861</v>
      </c>
      <c r="E2225" s="156">
        <v>64851</v>
      </c>
      <c r="F2225" s="155" t="s">
        <v>642</v>
      </c>
      <c r="G2225" s="114" t="s">
        <v>1259</v>
      </c>
      <c r="H2225" s="133">
        <v>1</v>
      </c>
      <c r="I2225" s="155"/>
      <c r="J2225" s="112"/>
      <c r="K2225" s="112">
        <v>1</v>
      </c>
      <c r="L2225" s="133"/>
      <c r="M2225" s="134" t="s">
        <v>290</v>
      </c>
      <c r="N2225" s="280">
        <v>64872</v>
      </c>
    </row>
    <row r="2226" spans="1:14" s="170" customFormat="1" ht="19.5" customHeight="1" x14ac:dyDescent="0.45">
      <c r="A2226" s="106">
        <v>2221</v>
      </c>
      <c r="B2226" s="111" t="s">
        <v>2906</v>
      </c>
      <c r="C2226" s="146">
        <v>27</v>
      </c>
      <c r="D2226" s="135" t="s">
        <v>1113</v>
      </c>
      <c r="E2226" s="156">
        <v>64851</v>
      </c>
      <c r="F2226" s="155" t="s">
        <v>642</v>
      </c>
      <c r="G2226" s="114" t="s">
        <v>1259</v>
      </c>
      <c r="H2226" s="133">
        <v>1</v>
      </c>
      <c r="I2226" s="155"/>
      <c r="J2226" s="112"/>
      <c r="K2226" s="112">
        <v>1</v>
      </c>
      <c r="L2226" s="133"/>
      <c r="M2226" s="134" t="s">
        <v>290</v>
      </c>
      <c r="N2226" s="280">
        <v>64872</v>
      </c>
    </row>
    <row r="2227" spans="1:14" s="170" customFormat="1" ht="19.5" customHeight="1" x14ac:dyDescent="0.45">
      <c r="A2227" s="106">
        <v>2222</v>
      </c>
      <c r="B2227" s="111" t="s">
        <v>2907</v>
      </c>
      <c r="C2227" s="146">
        <v>28</v>
      </c>
      <c r="D2227" s="135" t="s">
        <v>1938</v>
      </c>
      <c r="E2227" s="156">
        <v>64851</v>
      </c>
      <c r="F2227" s="155" t="s">
        <v>642</v>
      </c>
      <c r="G2227" s="114" t="s">
        <v>1259</v>
      </c>
      <c r="H2227" s="133">
        <v>1</v>
      </c>
      <c r="I2227" s="155"/>
      <c r="J2227" s="112"/>
      <c r="K2227" s="112">
        <v>1</v>
      </c>
      <c r="L2227" s="133"/>
      <c r="M2227" s="134" t="s">
        <v>290</v>
      </c>
      <c r="N2227" s="280">
        <v>64872</v>
      </c>
    </row>
    <row r="2228" spans="1:14" s="170" customFormat="1" ht="19.5" customHeight="1" x14ac:dyDescent="0.45">
      <c r="A2228" s="106">
        <v>2223</v>
      </c>
      <c r="B2228" s="111" t="s">
        <v>2908</v>
      </c>
      <c r="C2228" s="146">
        <v>61</v>
      </c>
      <c r="D2228" s="135" t="s">
        <v>1938</v>
      </c>
      <c r="E2228" s="156">
        <v>64851</v>
      </c>
      <c r="F2228" s="155" t="s">
        <v>642</v>
      </c>
      <c r="G2228" s="114" t="s">
        <v>1259</v>
      </c>
      <c r="H2228" s="133">
        <v>1</v>
      </c>
      <c r="I2228" s="155"/>
      <c r="J2228" s="112"/>
      <c r="K2228" s="112">
        <v>1</v>
      </c>
      <c r="L2228" s="133"/>
      <c r="M2228" s="134" t="s">
        <v>290</v>
      </c>
      <c r="N2228" s="280">
        <v>64872</v>
      </c>
    </row>
    <row r="2229" spans="1:14" s="170" customFormat="1" ht="19.5" customHeight="1" x14ac:dyDescent="0.45">
      <c r="A2229" s="106">
        <v>2224</v>
      </c>
      <c r="B2229" s="111" t="s">
        <v>2909</v>
      </c>
      <c r="C2229" s="146">
        <v>38</v>
      </c>
      <c r="D2229" s="135" t="s">
        <v>2910</v>
      </c>
      <c r="E2229" s="156">
        <v>64851</v>
      </c>
      <c r="F2229" s="155" t="s">
        <v>642</v>
      </c>
      <c r="G2229" s="114" t="s">
        <v>1259</v>
      </c>
      <c r="H2229" s="133">
        <v>1</v>
      </c>
      <c r="I2229" s="155"/>
      <c r="J2229" s="112"/>
      <c r="K2229" s="112">
        <v>1</v>
      </c>
      <c r="L2229" s="133"/>
      <c r="M2229" s="134" t="s">
        <v>290</v>
      </c>
      <c r="N2229" s="154">
        <v>64863</v>
      </c>
    </row>
    <row r="2230" spans="1:14" s="170" customFormat="1" ht="19.5" customHeight="1" x14ac:dyDescent="0.45">
      <c r="A2230" s="106">
        <v>2225</v>
      </c>
      <c r="B2230" s="111" t="s">
        <v>2911</v>
      </c>
      <c r="C2230" s="146">
        <v>36</v>
      </c>
      <c r="D2230" s="135" t="s">
        <v>1027</v>
      </c>
      <c r="E2230" s="156">
        <v>64851</v>
      </c>
      <c r="F2230" s="155" t="s">
        <v>642</v>
      </c>
      <c r="G2230" s="114" t="s">
        <v>1259</v>
      </c>
      <c r="H2230" s="133">
        <v>1</v>
      </c>
      <c r="I2230" s="155"/>
      <c r="J2230" s="112"/>
      <c r="K2230" s="112">
        <v>1</v>
      </c>
      <c r="L2230" s="133"/>
      <c r="M2230" s="134" t="s">
        <v>290</v>
      </c>
      <c r="N2230" s="280">
        <v>64872</v>
      </c>
    </row>
    <row r="2231" spans="1:14" s="237" customFormat="1" ht="19.5" customHeight="1" x14ac:dyDescent="0.45">
      <c r="A2231" s="106">
        <v>2226</v>
      </c>
      <c r="B2231" s="117" t="s">
        <v>2913</v>
      </c>
      <c r="C2231" s="211">
        <v>37</v>
      </c>
      <c r="D2231" s="137" t="s">
        <v>1511</v>
      </c>
      <c r="E2231" s="156">
        <v>64851</v>
      </c>
      <c r="F2231" s="212" t="s">
        <v>642</v>
      </c>
      <c r="G2231" s="127" t="s">
        <v>1259</v>
      </c>
      <c r="H2231" s="152">
        <v>1</v>
      </c>
      <c r="I2231" s="212"/>
      <c r="J2231" s="118"/>
      <c r="K2231" s="112">
        <v>1</v>
      </c>
      <c r="L2231" s="133"/>
      <c r="M2231" s="134" t="s">
        <v>290</v>
      </c>
      <c r="N2231" s="280">
        <v>64872</v>
      </c>
    </row>
    <row r="2232" spans="1:14" s="170" customFormat="1" ht="19.5" customHeight="1" x14ac:dyDescent="0.45">
      <c r="A2232" s="106">
        <v>2227</v>
      </c>
      <c r="B2232" s="111" t="s">
        <v>2914</v>
      </c>
      <c r="C2232" s="146">
        <v>32</v>
      </c>
      <c r="D2232" s="135" t="s">
        <v>861</v>
      </c>
      <c r="E2232" s="156">
        <v>64851</v>
      </c>
      <c r="F2232" s="155" t="s">
        <v>642</v>
      </c>
      <c r="G2232" s="114" t="s">
        <v>1259</v>
      </c>
      <c r="H2232" s="133">
        <v>1</v>
      </c>
      <c r="I2232" s="155"/>
      <c r="J2232" s="112"/>
      <c r="K2232" s="112">
        <v>1</v>
      </c>
      <c r="L2232" s="133"/>
      <c r="M2232" s="134" t="s">
        <v>290</v>
      </c>
      <c r="N2232" s="280">
        <v>64872</v>
      </c>
    </row>
    <row r="2233" spans="1:14" s="170" customFormat="1" ht="19.5" customHeight="1" x14ac:dyDescent="0.45">
      <c r="A2233" s="106">
        <v>2228</v>
      </c>
      <c r="B2233" s="111" t="s">
        <v>2917</v>
      </c>
      <c r="C2233" s="146">
        <v>59</v>
      </c>
      <c r="D2233" s="135" t="s">
        <v>1187</v>
      </c>
      <c r="E2233" s="156">
        <v>64851</v>
      </c>
      <c r="F2233" s="155" t="s">
        <v>642</v>
      </c>
      <c r="G2233" s="114" t="s">
        <v>1259</v>
      </c>
      <c r="H2233" s="133">
        <v>1</v>
      </c>
      <c r="I2233" s="155"/>
      <c r="J2233" s="112"/>
      <c r="K2233" s="112">
        <v>1</v>
      </c>
      <c r="L2233" s="133"/>
      <c r="M2233" s="134" t="s">
        <v>290</v>
      </c>
      <c r="N2233" s="280">
        <v>64872</v>
      </c>
    </row>
    <row r="2234" spans="1:14" s="170" customFormat="1" ht="19.5" customHeight="1" x14ac:dyDescent="0.45">
      <c r="A2234" s="106">
        <v>2229</v>
      </c>
      <c r="B2234" s="111" t="s">
        <v>2918</v>
      </c>
      <c r="C2234" s="146">
        <v>67</v>
      </c>
      <c r="D2234" s="135" t="s">
        <v>1187</v>
      </c>
      <c r="E2234" s="156">
        <v>64851</v>
      </c>
      <c r="F2234" s="155" t="s">
        <v>642</v>
      </c>
      <c r="G2234" s="114" t="s">
        <v>1259</v>
      </c>
      <c r="H2234" s="133">
        <v>1</v>
      </c>
      <c r="I2234" s="155"/>
      <c r="J2234" s="112"/>
      <c r="K2234" s="112">
        <v>1</v>
      </c>
      <c r="L2234" s="133"/>
      <c r="M2234" s="134" t="s">
        <v>290</v>
      </c>
      <c r="N2234" s="280">
        <v>64872</v>
      </c>
    </row>
    <row r="2235" spans="1:14" s="170" customFormat="1" ht="19.5" customHeight="1" x14ac:dyDescent="0.45">
      <c r="A2235" s="106">
        <v>2230</v>
      </c>
      <c r="B2235" s="111" t="s">
        <v>1836</v>
      </c>
      <c r="C2235" s="146">
        <v>22</v>
      </c>
      <c r="D2235" s="135" t="s">
        <v>861</v>
      </c>
      <c r="E2235" s="156">
        <v>64851</v>
      </c>
      <c r="F2235" s="155" t="s">
        <v>642</v>
      </c>
      <c r="G2235" s="114" t="s">
        <v>1259</v>
      </c>
      <c r="H2235" s="133">
        <v>1</v>
      </c>
      <c r="I2235" s="155"/>
      <c r="J2235" s="112"/>
      <c r="K2235" s="112">
        <v>1</v>
      </c>
      <c r="L2235" s="133"/>
      <c r="M2235" s="134" t="s">
        <v>290</v>
      </c>
      <c r="N2235" s="280">
        <v>64872</v>
      </c>
    </row>
    <row r="2236" spans="1:14" s="170" customFormat="1" ht="19.5" customHeight="1" x14ac:dyDescent="0.45">
      <c r="A2236" s="106">
        <v>2231</v>
      </c>
      <c r="B2236" s="111" t="s">
        <v>2919</v>
      </c>
      <c r="C2236" s="146">
        <v>34</v>
      </c>
      <c r="D2236" s="135" t="s">
        <v>861</v>
      </c>
      <c r="E2236" s="156">
        <v>64851</v>
      </c>
      <c r="F2236" s="155" t="s">
        <v>642</v>
      </c>
      <c r="G2236" s="114" t="s">
        <v>1259</v>
      </c>
      <c r="H2236" s="133">
        <v>1</v>
      </c>
      <c r="I2236" s="155"/>
      <c r="J2236" s="112"/>
      <c r="K2236" s="112">
        <v>1</v>
      </c>
      <c r="L2236" s="133"/>
      <c r="M2236" s="134" t="s">
        <v>290</v>
      </c>
      <c r="N2236" s="280">
        <v>64872</v>
      </c>
    </row>
    <row r="2237" spans="1:14" s="170" customFormat="1" ht="19.5" customHeight="1" x14ac:dyDescent="0.45">
      <c r="A2237" s="106">
        <v>2232</v>
      </c>
      <c r="B2237" s="111" t="s">
        <v>2920</v>
      </c>
      <c r="C2237" s="146">
        <v>26</v>
      </c>
      <c r="D2237" s="135" t="s">
        <v>861</v>
      </c>
      <c r="E2237" s="156">
        <v>64851</v>
      </c>
      <c r="F2237" s="155" t="s">
        <v>2421</v>
      </c>
      <c r="G2237" s="114" t="s">
        <v>1259</v>
      </c>
      <c r="H2237" s="133">
        <v>1</v>
      </c>
      <c r="I2237" s="155"/>
      <c r="J2237" s="112"/>
      <c r="K2237" s="112">
        <v>1</v>
      </c>
      <c r="L2237" s="133"/>
      <c r="M2237" s="134" t="s">
        <v>290</v>
      </c>
      <c r="N2237" s="280">
        <v>64872</v>
      </c>
    </row>
    <row r="2238" spans="1:14" s="170" customFormat="1" ht="19.5" customHeight="1" x14ac:dyDescent="0.45">
      <c r="A2238" s="106">
        <v>2233</v>
      </c>
      <c r="B2238" s="111" t="s">
        <v>2921</v>
      </c>
      <c r="C2238" s="146">
        <v>44</v>
      </c>
      <c r="D2238" s="135" t="s">
        <v>861</v>
      </c>
      <c r="E2238" s="156">
        <v>64851</v>
      </c>
      <c r="F2238" s="155" t="s">
        <v>642</v>
      </c>
      <c r="G2238" s="114" t="s">
        <v>1259</v>
      </c>
      <c r="H2238" s="133">
        <v>1</v>
      </c>
      <c r="I2238" s="155"/>
      <c r="J2238" s="112"/>
      <c r="K2238" s="112">
        <v>1</v>
      </c>
      <c r="L2238" s="133"/>
      <c r="M2238" s="134" t="s">
        <v>290</v>
      </c>
      <c r="N2238" s="280">
        <v>64872</v>
      </c>
    </row>
    <row r="2239" spans="1:14" s="170" customFormat="1" ht="19.5" customHeight="1" x14ac:dyDescent="0.45">
      <c r="A2239" s="106">
        <v>2234</v>
      </c>
      <c r="B2239" s="111" t="s">
        <v>2922</v>
      </c>
      <c r="C2239" s="146">
        <v>52</v>
      </c>
      <c r="D2239" s="135" t="s">
        <v>861</v>
      </c>
      <c r="E2239" s="156">
        <v>64851</v>
      </c>
      <c r="F2239" s="155" t="s">
        <v>642</v>
      </c>
      <c r="G2239" s="114" t="s">
        <v>1259</v>
      </c>
      <c r="H2239" s="133">
        <v>1</v>
      </c>
      <c r="I2239" s="155"/>
      <c r="J2239" s="112"/>
      <c r="K2239" s="112">
        <v>1</v>
      </c>
      <c r="L2239" s="133"/>
      <c r="M2239" s="134" t="s">
        <v>290</v>
      </c>
      <c r="N2239" s="280">
        <v>64872</v>
      </c>
    </row>
    <row r="2240" spans="1:14" s="170" customFormat="1" ht="19.5" customHeight="1" x14ac:dyDescent="0.45">
      <c r="A2240" s="106">
        <v>2235</v>
      </c>
      <c r="B2240" s="111" t="s">
        <v>2384</v>
      </c>
      <c r="C2240" s="146">
        <v>21</v>
      </c>
      <c r="D2240" s="135" t="s">
        <v>1187</v>
      </c>
      <c r="E2240" s="156">
        <v>64851</v>
      </c>
      <c r="F2240" s="155" t="s">
        <v>642</v>
      </c>
      <c r="G2240" s="114" t="s">
        <v>1259</v>
      </c>
      <c r="H2240" s="133">
        <v>1</v>
      </c>
      <c r="I2240" s="155"/>
      <c r="J2240" s="112"/>
      <c r="K2240" s="112">
        <v>1</v>
      </c>
      <c r="L2240" s="133"/>
      <c r="M2240" s="134" t="s">
        <v>290</v>
      </c>
      <c r="N2240" s="280">
        <v>64872</v>
      </c>
    </row>
    <row r="2241" spans="1:14" s="170" customFormat="1" ht="19.5" customHeight="1" x14ac:dyDescent="0.45">
      <c r="A2241" s="106">
        <v>2236</v>
      </c>
      <c r="B2241" s="111" t="s">
        <v>2923</v>
      </c>
      <c r="C2241" s="146">
        <v>59</v>
      </c>
      <c r="D2241" s="135" t="s">
        <v>861</v>
      </c>
      <c r="E2241" s="156">
        <v>64851</v>
      </c>
      <c r="F2241" s="155" t="s">
        <v>642</v>
      </c>
      <c r="G2241" s="114" t="s">
        <v>1259</v>
      </c>
      <c r="H2241" s="133">
        <v>1</v>
      </c>
      <c r="I2241" s="155"/>
      <c r="J2241" s="112"/>
      <c r="K2241" s="112">
        <v>1</v>
      </c>
      <c r="L2241" s="133"/>
      <c r="M2241" s="134" t="s">
        <v>290</v>
      </c>
      <c r="N2241" s="280">
        <v>64872</v>
      </c>
    </row>
    <row r="2242" spans="1:14" s="170" customFormat="1" ht="19.5" customHeight="1" x14ac:dyDescent="0.45">
      <c r="A2242" s="106">
        <v>2237</v>
      </c>
      <c r="B2242" s="111" t="s">
        <v>2924</v>
      </c>
      <c r="C2242" s="146">
        <v>45</v>
      </c>
      <c r="D2242" s="135" t="s">
        <v>1029</v>
      </c>
      <c r="E2242" s="156">
        <v>64851</v>
      </c>
      <c r="F2242" s="155" t="s">
        <v>642</v>
      </c>
      <c r="G2242" s="114" t="s">
        <v>1259</v>
      </c>
      <c r="H2242" s="133">
        <v>1</v>
      </c>
      <c r="I2242" s="155"/>
      <c r="J2242" s="112"/>
      <c r="K2242" s="112">
        <v>1</v>
      </c>
      <c r="L2242" s="133"/>
      <c r="M2242" s="134" t="s">
        <v>290</v>
      </c>
      <c r="N2242" s="280">
        <v>64872</v>
      </c>
    </row>
    <row r="2243" spans="1:14" s="170" customFormat="1" ht="19.5" customHeight="1" x14ac:dyDescent="0.45">
      <c r="A2243" s="106">
        <v>2238</v>
      </c>
      <c r="B2243" s="111" t="s">
        <v>2925</v>
      </c>
      <c r="C2243" s="146">
        <v>57</v>
      </c>
      <c r="D2243" s="135" t="s">
        <v>1187</v>
      </c>
      <c r="E2243" s="156">
        <v>64851</v>
      </c>
      <c r="F2243" s="155" t="s">
        <v>642</v>
      </c>
      <c r="G2243" s="114" t="s">
        <v>1259</v>
      </c>
      <c r="H2243" s="133">
        <v>1</v>
      </c>
      <c r="I2243" s="155"/>
      <c r="J2243" s="112"/>
      <c r="K2243" s="112">
        <v>1</v>
      </c>
      <c r="L2243" s="133"/>
      <c r="M2243" s="134" t="s">
        <v>290</v>
      </c>
      <c r="N2243" s="280">
        <v>64872</v>
      </c>
    </row>
    <row r="2244" spans="1:14" s="170" customFormat="1" ht="19.5" customHeight="1" x14ac:dyDescent="0.45">
      <c r="A2244" s="106">
        <v>2239</v>
      </c>
      <c r="B2244" s="111" t="s">
        <v>2926</v>
      </c>
      <c r="C2244" s="146">
        <v>15</v>
      </c>
      <c r="D2244" s="135" t="s">
        <v>861</v>
      </c>
      <c r="E2244" s="156">
        <v>64851</v>
      </c>
      <c r="F2244" s="155" t="s">
        <v>642</v>
      </c>
      <c r="G2244" s="114" t="s">
        <v>1259</v>
      </c>
      <c r="H2244" s="133">
        <v>1</v>
      </c>
      <c r="I2244" s="155"/>
      <c r="J2244" s="112"/>
      <c r="K2244" s="112">
        <v>1</v>
      </c>
      <c r="L2244" s="133"/>
      <c r="M2244" s="134" t="s">
        <v>290</v>
      </c>
      <c r="N2244" s="280">
        <v>64872</v>
      </c>
    </row>
    <row r="2245" spans="1:14" s="170" customFormat="1" ht="19.5" customHeight="1" x14ac:dyDescent="0.45">
      <c r="A2245" s="106">
        <v>2240</v>
      </c>
      <c r="B2245" s="111" t="s">
        <v>2927</v>
      </c>
      <c r="C2245" s="146">
        <v>27</v>
      </c>
      <c r="D2245" s="135" t="s">
        <v>1182</v>
      </c>
      <c r="E2245" s="156">
        <v>64851</v>
      </c>
      <c r="F2245" s="155" t="s">
        <v>642</v>
      </c>
      <c r="G2245" s="114" t="s">
        <v>1259</v>
      </c>
      <c r="H2245" s="133">
        <v>1</v>
      </c>
      <c r="I2245" s="155"/>
      <c r="J2245" s="112"/>
      <c r="K2245" s="112">
        <v>1</v>
      </c>
      <c r="L2245" s="133"/>
      <c r="M2245" s="134" t="s">
        <v>290</v>
      </c>
      <c r="N2245" s="280">
        <v>64872</v>
      </c>
    </row>
    <row r="2246" spans="1:14" s="170" customFormat="1" ht="19.5" customHeight="1" x14ac:dyDescent="0.45">
      <c r="A2246" s="106">
        <v>2241</v>
      </c>
      <c r="B2246" s="111" t="s">
        <v>2928</v>
      </c>
      <c r="C2246" s="146">
        <v>59</v>
      </c>
      <c r="D2246" s="135" t="s">
        <v>861</v>
      </c>
      <c r="E2246" s="156">
        <v>64851</v>
      </c>
      <c r="F2246" s="155" t="s">
        <v>642</v>
      </c>
      <c r="G2246" s="114" t="s">
        <v>1259</v>
      </c>
      <c r="H2246" s="133">
        <v>1</v>
      </c>
      <c r="I2246" s="155"/>
      <c r="J2246" s="112"/>
      <c r="K2246" s="112">
        <v>1</v>
      </c>
      <c r="L2246" s="133"/>
      <c r="M2246" s="134" t="s">
        <v>290</v>
      </c>
      <c r="N2246" s="280">
        <v>64872</v>
      </c>
    </row>
    <row r="2247" spans="1:14" s="170" customFormat="1" ht="19.5" customHeight="1" x14ac:dyDescent="0.45">
      <c r="A2247" s="106">
        <v>2242</v>
      </c>
      <c r="B2247" s="111" t="s">
        <v>2929</v>
      </c>
      <c r="C2247" s="146">
        <v>60</v>
      </c>
      <c r="D2247" s="135" t="s">
        <v>1761</v>
      </c>
      <c r="E2247" s="156">
        <v>64851</v>
      </c>
      <c r="F2247" s="155" t="s">
        <v>642</v>
      </c>
      <c r="G2247" s="114" t="s">
        <v>1259</v>
      </c>
      <c r="H2247" s="133">
        <v>1</v>
      </c>
      <c r="I2247" s="155"/>
      <c r="J2247" s="112"/>
      <c r="K2247" s="112">
        <v>1</v>
      </c>
      <c r="L2247" s="133"/>
      <c r="M2247" s="134" t="s">
        <v>290</v>
      </c>
      <c r="N2247" s="280">
        <v>64872</v>
      </c>
    </row>
    <row r="2248" spans="1:14" s="170" customFormat="1" ht="19.5" customHeight="1" x14ac:dyDescent="0.45">
      <c r="A2248" s="106">
        <v>2243</v>
      </c>
      <c r="B2248" s="111" t="s">
        <v>2930</v>
      </c>
      <c r="C2248" s="146">
        <v>24</v>
      </c>
      <c r="D2248" s="135" t="s">
        <v>861</v>
      </c>
      <c r="E2248" s="156">
        <v>64851</v>
      </c>
      <c r="F2248" s="155" t="s">
        <v>642</v>
      </c>
      <c r="G2248" s="114" t="s">
        <v>1259</v>
      </c>
      <c r="H2248" s="133">
        <v>1</v>
      </c>
      <c r="I2248" s="155"/>
      <c r="J2248" s="112"/>
      <c r="K2248" s="112">
        <v>1</v>
      </c>
      <c r="L2248" s="133"/>
      <c r="M2248" s="134" t="s">
        <v>290</v>
      </c>
      <c r="N2248" s="280">
        <v>64872</v>
      </c>
    </row>
    <row r="2249" spans="1:14" s="170" customFormat="1" ht="19.5" customHeight="1" x14ac:dyDescent="0.45">
      <c r="A2249" s="106">
        <v>2244</v>
      </c>
      <c r="B2249" s="111" t="s">
        <v>2931</v>
      </c>
      <c r="C2249" s="146">
        <v>26</v>
      </c>
      <c r="D2249" s="135" t="s">
        <v>861</v>
      </c>
      <c r="E2249" s="156">
        <v>64851</v>
      </c>
      <c r="F2249" s="155" t="s">
        <v>642</v>
      </c>
      <c r="G2249" s="114" t="s">
        <v>1259</v>
      </c>
      <c r="H2249" s="133">
        <v>1</v>
      </c>
      <c r="I2249" s="155"/>
      <c r="J2249" s="112"/>
      <c r="K2249" s="112">
        <v>1</v>
      </c>
      <c r="L2249" s="133"/>
      <c r="M2249" s="134" t="s">
        <v>290</v>
      </c>
      <c r="N2249" s="280">
        <v>64872</v>
      </c>
    </row>
    <row r="2250" spans="1:14" s="170" customFormat="1" ht="19.5" customHeight="1" x14ac:dyDescent="0.45">
      <c r="A2250" s="106">
        <v>2245</v>
      </c>
      <c r="B2250" s="111" t="s">
        <v>2932</v>
      </c>
      <c r="C2250" s="146">
        <v>20</v>
      </c>
      <c r="D2250" s="135" t="s">
        <v>1262</v>
      </c>
      <c r="E2250" s="156">
        <v>64851</v>
      </c>
      <c r="F2250" s="155" t="s">
        <v>642</v>
      </c>
      <c r="G2250" s="114" t="s">
        <v>1259</v>
      </c>
      <c r="H2250" s="133">
        <v>1</v>
      </c>
      <c r="I2250" s="155"/>
      <c r="J2250" s="112"/>
      <c r="K2250" s="112">
        <v>1</v>
      </c>
      <c r="L2250" s="133"/>
      <c r="M2250" s="134" t="s">
        <v>290</v>
      </c>
      <c r="N2250" s="280">
        <v>64872</v>
      </c>
    </row>
    <row r="2251" spans="1:14" s="170" customFormat="1" ht="19.5" customHeight="1" x14ac:dyDescent="0.45">
      <c r="A2251" s="106">
        <v>2246</v>
      </c>
      <c r="B2251" s="111" t="s">
        <v>2933</v>
      </c>
      <c r="C2251" s="146">
        <v>68</v>
      </c>
      <c r="D2251" s="135" t="s">
        <v>1262</v>
      </c>
      <c r="E2251" s="156">
        <v>64851</v>
      </c>
      <c r="F2251" s="155" t="s">
        <v>642</v>
      </c>
      <c r="G2251" s="114" t="s">
        <v>1259</v>
      </c>
      <c r="H2251" s="133">
        <v>1</v>
      </c>
      <c r="I2251" s="155"/>
      <c r="J2251" s="112"/>
      <c r="K2251" s="112">
        <v>1</v>
      </c>
      <c r="L2251" s="133"/>
      <c r="M2251" s="134" t="s">
        <v>290</v>
      </c>
      <c r="N2251" s="280">
        <v>64872</v>
      </c>
    </row>
    <row r="2252" spans="1:14" s="170" customFormat="1" ht="19.5" customHeight="1" x14ac:dyDescent="0.45">
      <c r="A2252" s="106">
        <v>2247</v>
      </c>
      <c r="B2252" s="111" t="s">
        <v>2934</v>
      </c>
      <c r="C2252" s="146">
        <v>43</v>
      </c>
      <c r="D2252" s="135" t="s">
        <v>1262</v>
      </c>
      <c r="E2252" s="156">
        <v>64851</v>
      </c>
      <c r="F2252" s="155" t="s">
        <v>642</v>
      </c>
      <c r="G2252" s="114" t="s">
        <v>1259</v>
      </c>
      <c r="H2252" s="133">
        <v>1</v>
      </c>
      <c r="I2252" s="155"/>
      <c r="J2252" s="112"/>
      <c r="K2252" s="112">
        <v>1</v>
      </c>
      <c r="L2252" s="133"/>
      <c r="M2252" s="134" t="s">
        <v>290</v>
      </c>
      <c r="N2252" s="280">
        <v>64872</v>
      </c>
    </row>
    <row r="2253" spans="1:14" s="170" customFormat="1" ht="19.5" customHeight="1" x14ac:dyDescent="0.45">
      <c r="A2253" s="106">
        <v>2248</v>
      </c>
      <c r="B2253" s="111" t="s">
        <v>2935</v>
      </c>
      <c r="C2253" s="146">
        <v>23</v>
      </c>
      <c r="D2253" s="135" t="s">
        <v>1262</v>
      </c>
      <c r="E2253" s="156">
        <v>64851</v>
      </c>
      <c r="F2253" s="155" t="s">
        <v>642</v>
      </c>
      <c r="G2253" s="114" t="s">
        <v>1259</v>
      </c>
      <c r="H2253" s="133">
        <v>1</v>
      </c>
      <c r="I2253" s="155"/>
      <c r="J2253" s="112"/>
      <c r="K2253" s="112">
        <v>1</v>
      </c>
      <c r="L2253" s="133"/>
      <c r="M2253" s="134" t="s">
        <v>290</v>
      </c>
      <c r="N2253" s="280">
        <v>64872</v>
      </c>
    </row>
    <row r="2254" spans="1:14" s="170" customFormat="1" ht="19.5" customHeight="1" x14ac:dyDescent="0.45">
      <c r="A2254" s="106">
        <v>2249</v>
      </c>
      <c r="B2254" s="111" t="s">
        <v>2936</v>
      </c>
      <c r="C2254" s="146">
        <v>2</v>
      </c>
      <c r="D2254" s="135" t="s">
        <v>1262</v>
      </c>
      <c r="E2254" s="156">
        <v>64851</v>
      </c>
      <c r="F2254" s="155" t="s">
        <v>642</v>
      </c>
      <c r="G2254" s="114" t="s">
        <v>1259</v>
      </c>
      <c r="H2254" s="133">
        <v>1</v>
      </c>
      <c r="I2254" s="155"/>
      <c r="J2254" s="112"/>
      <c r="K2254" s="112">
        <v>1</v>
      </c>
      <c r="L2254" s="133"/>
      <c r="M2254" s="134" t="s">
        <v>290</v>
      </c>
      <c r="N2254" s="280">
        <v>64872</v>
      </c>
    </row>
    <row r="2255" spans="1:14" s="170" customFormat="1" ht="19.5" customHeight="1" x14ac:dyDescent="0.45">
      <c r="A2255" s="106">
        <v>2250</v>
      </c>
      <c r="B2255" s="111" t="s">
        <v>2937</v>
      </c>
      <c r="C2255" s="146">
        <v>15</v>
      </c>
      <c r="D2255" s="135" t="s">
        <v>1511</v>
      </c>
      <c r="E2255" s="156">
        <v>64851</v>
      </c>
      <c r="F2255" s="155" t="s">
        <v>642</v>
      </c>
      <c r="G2255" s="114" t="s">
        <v>1259</v>
      </c>
      <c r="H2255" s="133">
        <v>1</v>
      </c>
      <c r="I2255" s="155"/>
      <c r="J2255" s="112"/>
      <c r="K2255" s="112">
        <v>1</v>
      </c>
      <c r="L2255" s="133"/>
      <c r="M2255" s="134" t="s">
        <v>290</v>
      </c>
      <c r="N2255" s="280">
        <v>64872</v>
      </c>
    </row>
    <row r="2256" spans="1:14" s="170" customFormat="1" ht="19.5" customHeight="1" x14ac:dyDescent="0.45">
      <c r="A2256" s="106">
        <v>2251</v>
      </c>
      <c r="B2256" s="111" t="s">
        <v>2938</v>
      </c>
      <c r="C2256" s="146">
        <v>21</v>
      </c>
      <c r="D2256" s="135" t="s">
        <v>535</v>
      </c>
      <c r="E2256" s="156">
        <v>64851</v>
      </c>
      <c r="F2256" s="155" t="s">
        <v>642</v>
      </c>
      <c r="G2256" s="114" t="s">
        <v>1259</v>
      </c>
      <c r="H2256" s="133">
        <v>1</v>
      </c>
      <c r="I2256" s="155"/>
      <c r="J2256" s="112"/>
      <c r="K2256" s="112">
        <v>1</v>
      </c>
      <c r="L2256" s="133"/>
      <c r="M2256" s="134" t="s">
        <v>290</v>
      </c>
      <c r="N2256" s="280">
        <v>64872</v>
      </c>
    </row>
    <row r="2257" spans="1:14" s="170" customFormat="1" ht="19.5" customHeight="1" x14ac:dyDescent="0.45">
      <c r="A2257" s="106">
        <v>2252</v>
      </c>
      <c r="B2257" s="111" t="s">
        <v>2939</v>
      </c>
      <c r="C2257" s="146">
        <v>48</v>
      </c>
      <c r="D2257" s="135" t="s">
        <v>1187</v>
      </c>
      <c r="E2257" s="156">
        <v>64851</v>
      </c>
      <c r="F2257" s="155" t="s">
        <v>642</v>
      </c>
      <c r="G2257" s="114" t="s">
        <v>1259</v>
      </c>
      <c r="H2257" s="133">
        <v>1</v>
      </c>
      <c r="I2257" s="155"/>
      <c r="J2257" s="112"/>
      <c r="K2257" s="112">
        <v>1</v>
      </c>
      <c r="L2257" s="133"/>
      <c r="M2257" s="134" t="s">
        <v>290</v>
      </c>
      <c r="N2257" s="280">
        <v>64872</v>
      </c>
    </row>
    <row r="2258" spans="1:14" s="170" customFormat="1" ht="19.5" customHeight="1" x14ac:dyDescent="0.45">
      <c r="A2258" s="106">
        <v>2253</v>
      </c>
      <c r="B2258" s="111" t="s">
        <v>2940</v>
      </c>
      <c r="C2258" s="146">
        <v>36</v>
      </c>
      <c r="D2258" s="135" t="s">
        <v>535</v>
      </c>
      <c r="E2258" s="156">
        <v>64851</v>
      </c>
      <c r="F2258" s="155" t="s">
        <v>642</v>
      </c>
      <c r="G2258" s="114" t="s">
        <v>1259</v>
      </c>
      <c r="H2258" s="133">
        <v>1</v>
      </c>
      <c r="I2258" s="155"/>
      <c r="J2258" s="112"/>
      <c r="K2258" s="112">
        <v>1</v>
      </c>
      <c r="L2258" s="133"/>
      <c r="M2258" s="134" t="s">
        <v>290</v>
      </c>
      <c r="N2258" s="280">
        <v>64872</v>
      </c>
    </row>
    <row r="2259" spans="1:14" s="170" customFormat="1" ht="19.5" customHeight="1" x14ac:dyDescent="0.45">
      <c r="A2259" s="106">
        <v>2254</v>
      </c>
      <c r="B2259" s="111" t="s">
        <v>2941</v>
      </c>
      <c r="C2259" s="146">
        <v>17</v>
      </c>
      <c r="D2259" s="135" t="s">
        <v>1511</v>
      </c>
      <c r="E2259" s="156">
        <v>64851</v>
      </c>
      <c r="F2259" s="155" t="s">
        <v>642</v>
      </c>
      <c r="G2259" s="114" t="s">
        <v>1259</v>
      </c>
      <c r="H2259" s="133">
        <v>1</v>
      </c>
      <c r="I2259" s="155"/>
      <c r="J2259" s="112"/>
      <c r="K2259" s="112">
        <v>1</v>
      </c>
      <c r="L2259" s="133"/>
      <c r="M2259" s="134" t="s">
        <v>290</v>
      </c>
      <c r="N2259" s="280">
        <v>64872</v>
      </c>
    </row>
    <row r="2260" spans="1:14" s="170" customFormat="1" ht="19.5" customHeight="1" x14ac:dyDescent="0.45">
      <c r="A2260" s="106">
        <v>2255</v>
      </c>
      <c r="B2260" s="111" t="s">
        <v>2942</v>
      </c>
      <c r="C2260" s="146">
        <v>40</v>
      </c>
      <c r="D2260" s="135" t="s">
        <v>1182</v>
      </c>
      <c r="E2260" s="156">
        <v>64851</v>
      </c>
      <c r="F2260" s="155" t="s">
        <v>642</v>
      </c>
      <c r="G2260" s="114" t="s">
        <v>1259</v>
      </c>
      <c r="H2260" s="133">
        <v>1</v>
      </c>
      <c r="I2260" s="155"/>
      <c r="J2260" s="112"/>
      <c r="K2260" s="112">
        <v>1</v>
      </c>
      <c r="L2260" s="133"/>
      <c r="M2260" s="134" t="s">
        <v>290</v>
      </c>
      <c r="N2260" s="280">
        <v>64872</v>
      </c>
    </row>
    <row r="2261" spans="1:14" s="170" customFormat="1" ht="19.5" customHeight="1" x14ac:dyDescent="0.45">
      <c r="A2261" s="106">
        <v>2256</v>
      </c>
      <c r="B2261" s="111" t="s">
        <v>2943</v>
      </c>
      <c r="C2261" s="146">
        <v>53</v>
      </c>
      <c r="D2261" s="135" t="s">
        <v>1511</v>
      </c>
      <c r="E2261" s="156">
        <v>64851</v>
      </c>
      <c r="F2261" s="155" t="s">
        <v>642</v>
      </c>
      <c r="G2261" s="114" t="s">
        <v>1259</v>
      </c>
      <c r="H2261" s="133">
        <v>1</v>
      </c>
      <c r="I2261" s="155"/>
      <c r="J2261" s="112"/>
      <c r="K2261" s="112">
        <v>1</v>
      </c>
      <c r="L2261" s="133"/>
      <c r="M2261" s="134" t="s">
        <v>290</v>
      </c>
      <c r="N2261" s="280">
        <v>64872</v>
      </c>
    </row>
    <row r="2262" spans="1:14" s="170" customFormat="1" ht="19.5" customHeight="1" x14ac:dyDescent="0.45">
      <c r="A2262" s="106">
        <v>2257</v>
      </c>
      <c r="B2262" s="111" t="s">
        <v>2944</v>
      </c>
      <c r="C2262" s="146">
        <v>38</v>
      </c>
      <c r="D2262" s="135" t="s">
        <v>1187</v>
      </c>
      <c r="E2262" s="156">
        <v>64851</v>
      </c>
      <c r="F2262" s="155" t="s">
        <v>642</v>
      </c>
      <c r="G2262" s="114" t="s">
        <v>1259</v>
      </c>
      <c r="H2262" s="133">
        <v>1</v>
      </c>
      <c r="I2262" s="155"/>
      <c r="J2262" s="112"/>
      <c r="K2262" s="112">
        <v>1</v>
      </c>
      <c r="L2262" s="133"/>
      <c r="M2262" s="134" t="s">
        <v>290</v>
      </c>
      <c r="N2262" s="280">
        <v>64872</v>
      </c>
    </row>
    <row r="2263" spans="1:14" s="170" customFormat="1" ht="19.5" customHeight="1" x14ac:dyDescent="0.45">
      <c r="A2263" s="106">
        <v>2258</v>
      </c>
      <c r="B2263" s="111" t="s">
        <v>2945</v>
      </c>
      <c r="C2263" s="146">
        <v>35</v>
      </c>
      <c r="D2263" s="135" t="s">
        <v>861</v>
      </c>
      <c r="E2263" s="156">
        <v>64851</v>
      </c>
      <c r="F2263" s="155" t="s">
        <v>642</v>
      </c>
      <c r="G2263" s="114" t="s">
        <v>1259</v>
      </c>
      <c r="H2263" s="133">
        <v>1</v>
      </c>
      <c r="I2263" s="155"/>
      <c r="J2263" s="112"/>
      <c r="K2263" s="112">
        <v>1</v>
      </c>
      <c r="L2263" s="133"/>
      <c r="M2263" s="134" t="s">
        <v>290</v>
      </c>
      <c r="N2263" s="280">
        <v>64872</v>
      </c>
    </row>
    <row r="2264" spans="1:14" s="170" customFormat="1" ht="19.5" customHeight="1" x14ac:dyDescent="0.45">
      <c r="A2264" s="106">
        <v>2259</v>
      </c>
      <c r="B2264" s="111" t="s">
        <v>2946</v>
      </c>
      <c r="C2264" s="146">
        <v>42</v>
      </c>
      <c r="D2264" s="135" t="s">
        <v>1187</v>
      </c>
      <c r="E2264" s="156">
        <v>64851</v>
      </c>
      <c r="F2264" s="155" t="s">
        <v>642</v>
      </c>
      <c r="G2264" s="114" t="s">
        <v>1259</v>
      </c>
      <c r="H2264" s="133">
        <v>1</v>
      </c>
      <c r="I2264" s="155"/>
      <c r="J2264" s="112"/>
      <c r="K2264" s="112">
        <v>1</v>
      </c>
      <c r="L2264" s="133"/>
      <c r="M2264" s="134" t="s">
        <v>290</v>
      </c>
      <c r="N2264" s="280">
        <v>64872</v>
      </c>
    </row>
    <row r="2265" spans="1:14" s="170" customFormat="1" ht="19.5" customHeight="1" x14ac:dyDescent="0.45">
      <c r="A2265" s="106">
        <v>2260</v>
      </c>
      <c r="B2265" s="111" t="s">
        <v>2915</v>
      </c>
      <c r="C2265" s="146">
        <v>37</v>
      </c>
      <c r="D2265" s="135" t="s">
        <v>2947</v>
      </c>
      <c r="E2265" s="156">
        <v>64851</v>
      </c>
      <c r="F2265" s="155" t="s">
        <v>642</v>
      </c>
      <c r="G2265" s="114" t="s">
        <v>1259</v>
      </c>
      <c r="H2265" s="133">
        <v>1</v>
      </c>
      <c r="I2265" s="155"/>
      <c r="J2265" s="112"/>
      <c r="K2265" s="133">
        <v>1</v>
      </c>
      <c r="L2265" s="133"/>
      <c r="M2265" s="134" t="s">
        <v>290</v>
      </c>
      <c r="N2265" s="280">
        <v>64871</v>
      </c>
    </row>
    <row r="2266" spans="1:14" s="170" customFormat="1" ht="19.5" customHeight="1" x14ac:dyDescent="0.45">
      <c r="A2266" s="106">
        <v>2261</v>
      </c>
      <c r="B2266" s="111" t="s">
        <v>2916</v>
      </c>
      <c r="C2266" s="146">
        <v>86</v>
      </c>
      <c r="D2266" s="135" t="s">
        <v>2947</v>
      </c>
      <c r="E2266" s="156">
        <v>64851</v>
      </c>
      <c r="F2266" s="155" t="s">
        <v>642</v>
      </c>
      <c r="G2266" s="114" t="s">
        <v>1259</v>
      </c>
      <c r="H2266" s="133">
        <v>1</v>
      </c>
      <c r="I2266" s="155"/>
      <c r="J2266" s="112"/>
      <c r="K2266" s="133">
        <v>1</v>
      </c>
      <c r="L2266" s="133"/>
      <c r="M2266" s="134" t="s">
        <v>290</v>
      </c>
      <c r="N2266" s="280">
        <v>64871</v>
      </c>
    </row>
    <row r="2267" spans="1:14" s="170" customFormat="1" ht="19.5" customHeight="1" x14ac:dyDescent="0.45">
      <c r="A2267" s="106">
        <v>2262</v>
      </c>
      <c r="B2267" s="111" t="s">
        <v>2948</v>
      </c>
      <c r="C2267" s="146">
        <v>47</v>
      </c>
      <c r="D2267" s="135" t="s">
        <v>2947</v>
      </c>
      <c r="E2267" s="156">
        <v>64851</v>
      </c>
      <c r="F2267" s="155" t="s">
        <v>642</v>
      </c>
      <c r="G2267" s="114" t="s">
        <v>1259</v>
      </c>
      <c r="H2267" s="133">
        <v>1</v>
      </c>
      <c r="I2267" s="155"/>
      <c r="J2267" s="112"/>
      <c r="K2267" s="133">
        <v>1</v>
      </c>
      <c r="L2267" s="133"/>
      <c r="M2267" s="134" t="s">
        <v>290</v>
      </c>
      <c r="N2267" s="280">
        <v>64871</v>
      </c>
    </row>
    <row r="2268" spans="1:14" s="170" customFormat="1" ht="19.5" customHeight="1" x14ac:dyDescent="0.45">
      <c r="A2268" s="106">
        <v>2263</v>
      </c>
      <c r="B2268" s="111" t="s">
        <v>2949</v>
      </c>
      <c r="C2268" s="146">
        <v>38</v>
      </c>
      <c r="D2268" s="135" t="s">
        <v>1085</v>
      </c>
      <c r="E2268" s="156">
        <v>64851</v>
      </c>
      <c r="F2268" s="155" t="s">
        <v>642</v>
      </c>
      <c r="G2268" s="114" t="s">
        <v>1259</v>
      </c>
      <c r="H2268" s="133">
        <v>1</v>
      </c>
      <c r="I2268" s="155"/>
      <c r="J2268" s="112"/>
      <c r="K2268" s="133">
        <v>1</v>
      </c>
      <c r="L2268" s="133"/>
      <c r="M2268" s="134" t="s">
        <v>290</v>
      </c>
      <c r="N2268" s="280">
        <v>64871</v>
      </c>
    </row>
    <row r="2269" spans="1:14" s="170" customFormat="1" ht="19.5" customHeight="1" x14ac:dyDescent="0.45">
      <c r="A2269" s="106">
        <v>2264</v>
      </c>
      <c r="B2269" s="111" t="s">
        <v>2950</v>
      </c>
      <c r="C2269" s="146">
        <v>45</v>
      </c>
      <c r="D2269" s="135" t="s">
        <v>1381</v>
      </c>
      <c r="E2269" s="156">
        <v>64851</v>
      </c>
      <c r="F2269" s="155" t="s">
        <v>642</v>
      </c>
      <c r="G2269" s="114" t="s">
        <v>1259</v>
      </c>
      <c r="H2269" s="133">
        <v>1</v>
      </c>
      <c r="I2269" s="155"/>
      <c r="J2269" s="112"/>
      <c r="K2269" s="133">
        <v>1</v>
      </c>
      <c r="L2269" s="133"/>
      <c r="M2269" s="134" t="s">
        <v>290</v>
      </c>
      <c r="N2269" s="280">
        <v>64871</v>
      </c>
    </row>
    <row r="2270" spans="1:14" s="170" customFormat="1" ht="19.5" customHeight="1" x14ac:dyDescent="0.45">
      <c r="A2270" s="106">
        <v>2265</v>
      </c>
      <c r="B2270" s="111" t="s">
        <v>2951</v>
      </c>
      <c r="C2270" s="146">
        <v>34</v>
      </c>
      <c r="D2270" s="135" t="s">
        <v>1085</v>
      </c>
      <c r="E2270" s="156">
        <v>64851</v>
      </c>
      <c r="F2270" s="155" t="s">
        <v>642</v>
      </c>
      <c r="G2270" s="114" t="s">
        <v>1259</v>
      </c>
      <c r="H2270" s="133">
        <v>1</v>
      </c>
      <c r="I2270" s="155"/>
      <c r="J2270" s="112"/>
      <c r="K2270" s="133">
        <v>1</v>
      </c>
      <c r="L2270" s="133"/>
      <c r="M2270" s="134" t="s">
        <v>290</v>
      </c>
      <c r="N2270" s="280">
        <v>64871</v>
      </c>
    </row>
    <row r="2271" spans="1:14" s="170" customFormat="1" ht="19.5" customHeight="1" x14ac:dyDescent="0.45">
      <c r="A2271" s="106">
        <v>2266</v>
      </c>
      <c r="B2271" s="111" t="s">
        <v>2952</v>
      </c>
      <c r="C2271" s="146">
        <v>66</v>
      </c>
      <c r="D2271" s="135" t="s">
        <v>1043</v>
      </c>
      <c r="E2271" s="156">
        <v>64851</v>
      </c>
      <c r="F2271" s="155" t="s">
        <v>642</v>
      </c>
      <c r="G2271" s="114" t="s">
        <v>1259</v>
      </c>
      <c r="H2271" s="133">
        <v>1</v>
      </c>
      <c r="I2271" s="155"/>
      <c r="J2271" s="112"/>
      <c r="K2271" s="133">
        <v>1</v>
      </c>
      <c r="L2271" s="133"/>
      <c r="M2271" s="134" t="s">
        <v>290</v>
      </c>
      <c r="N2271" s="280">
        <v>64871</v>
      </c>
    </row>
    <row r="2272" spans="1:14" s="170" customFormat="1" ht="19.5" customHeight="1" x14ac:dyDescent="0.45">
      <c r="A2272" s="106">
        <v>2267</v>
      </c>
      <c r="B2272" s="111" t="s">
        <v>2819</v>
      </c>
      <c r="C2272" s="146">
        <v>41</v>
      </c>
      <c r="D2272" s="135" t="s">
        <v>1122</v>
      </c>
      <c r="E2272" s="156">
        <v>64851</v>
      </c>
      <c r="F2272" s="155" t="s">
        <v>642</v>
      </c>
      <c r="G2272" s="114" t="s">
        <v>1259</v>
      </c>
      <c r="H2272" s="133">
        <v>1</v>
      </c>
      <c r="I2272" s="155"/>
      <c r="J2272" s="112"/>
      <c r="K2272" s="133">
        <v>1</v>
      </c>
      <c r="L2272" s="133"/>
      <c r="M2272" s="134" t="s">
        <v>290</v>
      </c>
      <c r="N2272" s="280">
        <v>64871</v>
      </c>
    </row>
    <row r="2273" spans="1:14" s="170" customFormat="1" ht="19.5" customHeight="1" x14ac:dyDescent="0.45">
      <c r="A2273" s="106">
        <v>2268</v>
      </c>
      <c r="B2273" s="111" t="s">
        <v>2953</v>
      </c>
      <c r="C2273" s="146">
        <v>36</v>
      </c>
      <c r="D2273" s="135" t="s">
        <v>1122</v>
      </c>
      <c r="E2273" s="156">
        <v>64851</v>
      </c>
      <c r="F2273" s="155" t="s">
        <v>642</v>
      </c>
      <c r="G2273" s="114" t="s">
        <v>1259</v>
      </c>
      <c r="H2273" s="133">
        <v>1</v>
      </c>
      <c r="I2273" s="155"/>
      <c r="J2273" s="112"/>
      <c r="K2273" s="133">
        <v>1</v>
      </c>
      <c r="L2273" s="133"/>
      <c r="M2273" s="134" t="s">
        <v>290</v>
      </c>
      <c r="N2273" s="280">
        <v>64871</v>
      </c>
    </row>
    <row r="2274" spans="1:14" s="170" customFormat="1" ht="19.5" customHeight="1" x14ac:dyDescent="0.45">
      <c r="A2274" s="106">
        <v>2269</v>
      </c>
      <c r="B2274" s="111" t="s">
        <v>2954</v>
      </c>
      <c r="C2274" s="146">
        <v>32</v>
      </c>
      <c r="D2274" s="135" t="s">
        <v>1010</v>
      </c>
      <c r="E2274" s="156">
        <v>64851</v>
      </c>
      <c r="F2274" s="155" t="s">
        <v>642</v>
      </c>
      <c r="G2274" s="114" t="s">
        <v>1259</v>
      </c>
      <c r="H2274" s="133">
        <v>1</v>
      </c>
      <c r="I2274" s="155"/>
      <c r="J2274" s="112"/>
      <c r="K2274" s="133">
        <v>1</v>
      </c>
      <c r="L2274" s="133"/>
      <c r="M2274" s="134" t="s">
        <v>290</v>
      </c>
      <c r="N2274" s="280">
        <v>64871</v>
      </c>
    </row>
    <row r="2275" spans="1:14" s="170" customFormat="1" ht="19.5" customHeight="1" x14ac:dyDescent="0.45">
      <c r="A2275" s="106">
        <v>2270</v>
      </c>
      <c r="B2275" s="111" t="s">
        <v>2955</v>
      </c>
      <c r="C2275" s="146">
        <v>31</v>
      </c>
      <c r="D2275" s="135" t="s">
        <v>1010</v>
      </c>
      <c r="E2275" s="156">
        <v>64851</v>
      </c>
      <c r="F2275" s="155" t="s">
        <v>642</v>
      </c>
      <c r="G2275" s="114" t="s">
        <v>1259</v>
      </c>
      <c r="H2275" s="133">
        <v>1</v>
      </c>
      <c r="I2275" s="155"/>
      <c r="J2275" s="112"/>
      <c r="K2275" s="133">
        <v>1</v>
      </c>
      <c r="L2275" s="133"/>
      <c r="M2275" s="134" t="s">
        <v>290</v>
      </c>
      <c r="N2275" s="280">
        <v>64871</v>
      </c>
    </row>
    <row r="2276" spans="1:14" s="170" customFormat="1" ht="19.5" customHeight="1" x14ac:dyDescent="0.45">
      <c r="A2276" s="106">
        <v>2271</v>
      </c>
      <c r="B2276" s="111" t="s">
        <v>2942</v>
      </c>
      <c r="C2276" s="146">
        <v>40</v>
      </c>
      <c r="D2276" s="135" t="s">
        <v>1085</v>
      </c>
      <c r="E2276" s="156">
        <v>64851</v>
      </c>
      <c r="F2276" s="155" t="s">
        <v>642</v>
      </c>
      <c r="G2276" s="114" t="s">
        <v>1259</v>
      </c>
      <c r="H2276" s="133">
        <v>1</v>
      </c>
      <c r="I2276" s="155"/>
      <c r="J2276" s="112"/>
      <c r="K2276" s="133">
        <v>1</v>
      </c>
      <c r="L2276" s="133"/>
      <c r="M2276" s="134" t="s">
        <v>290</v>
      </c>
      <c r="N2276" s="280">
        <v>64871</v>
      </c>
    </row>
    <row r="2277" spans="1:14" s="237" customFormat="1" ht="19.5" customHeight="1" x14ac:dyDescent="0.45">
      <c r="A2277" s="106">
        <v>2272</v>
      </c>
      <c r="B2277" s="117" t="s">
        <v>2956</v>
      </c>
      <c r="C2277" s="211">
        <v>48</v>
      </c>
      <c r="D2277" s="137" t="s">
        <v>1381</v>
      </c>
      <c r="E2277" s="156">
        <v>64851</v>
      </c>
      <c r="F2277" s="212" t="s">
        <v>2973</v>
      </c>
      <c r="G2277" s="127" t="s">
        <v>1259</v>
      </c>
      <c r="H2277" s="152">
        <v>1</v>
      </c>
      <c r="I2277" s="212"/>
      <c r="J2277" s="118"/>
      <c r="K2277" s="133">
        <v>1</v>
      </c>
      <c r="L2277" s="133"/>
      <c r="M2277" s="134" t="s">
        <v>290</v>
      </c>
      <c r="N2277" s="280">
        <v>64871</v>
      </c>
    </row>
    <row r="2278" spans="1:14" s="170" customFormat="1" ht="19.5" customHeight="1" x14ac:dyDescent="0.45">
      <c r="A2278" s="106">
        <v>2273</v>
      </c>
      <c r="B2278" s="111" t="s">
        <v>2957</v>
      </c>
      <c r="C2278" s="146">
        <v>38</v>
      </c>
      <c r="D2278" s="135" t="s">
        <v>1382</v>
      </c>
      <c r="E2278" s="156">
        <v>64851</v>
      </c>
      <c r="F2278" s="155" t="s">
        <v>642</v>
      </c>
      <c r="G2278" s="114" t="s">
        <v>1259</v>
      </c>
      <c r="H2278" s="133">
        <v>1</v>
      </c>
      <c r="I2278" s="155"/>
      <c r="J2278" s="112"/>
      <c r="K2278" s="133">
        <v>1</v>
      </c>
      <c r="L2278" s="133"/>
      <c r="M2278" s="134" t="s">
        <v>290</v>
      </c>
      <c r="N2278" s="280">
        <v>64871</v>
      </c>
    </row>
    <row r="2279" spans="1:14" s="170" customFormat="1" ht="19.5" customHeight="1" x14ac:dyDescent="0.45">
      <c r="A2279" s="106">
        <v>2274</v>
      </c>
      <c r="B2279" s="111" t="s">
        <v>2958</v>
      </c>
      <c r="C2279" s="146">
        <v>23</v>
      </c>
      <c r="D2279" s="135" t="s">
        <v>1010</v>
      </c>
      <c r="E2279" s="156">
        <v>64851</v>
      </c>
      <c r="F2279" s="155" t="s">
        <v>642</v>
      </c>
      <c r="G2279" s="114" t="s">
        <v>1259</v>
      </c>
      <c r="H2279" s="133">
        <v>1</v>
      </c>
      <c r="I2279" s="155"/>
      <c r="J2279" s="112"/>
      <c r="K2279" s="133">
        <v>1</v>
      </c>
      <c r="L2279" s="133"/>
      <c r="M2279" s="134" t="s">
        <v>290</v>
      </c>
      <c r="N2279" s="280">
        <v>64871</v>
      </c>
    </row>
    <row r="2280" spans="1:14" s="170" customFormat="1" ht="19.5" customHeight="1" x14ac:dyDescent="0.45">
      <c r="A2280" s="106">
        <v>2275</v>
      </c>
      <c r="B2280" s="111" t="s">
        <v>2959</v>
      </c>
      <c r="C2280" s="146">
        <v>25</v>
      </c>
      <c r="D2280" s="135" t="s">
        <v>1382</v>
      </c>
      <c r="E2280" s="156">
        <v>64851</v>
      </c>
      <c r="F2280" s="155" t="s">
        <v>642</v>
      </c>
      <c r="G2280" s="114" t="s">
        <v>1259</v>
      </c>
      <c r="H2280" s="133">
        <v>1</v>
      </c>
      <c r="I2280" s="155"/>
      <c r="J2280" s="112"/>
      <c r="K2280" s="133">
        <v>1</v>
      </c>
      <c r="L2280" s="133"/>
      <c r="M2280" s="134" t="s">
        <v>290</v>
      </c>
      <c r="N2280" s="280">
        <v>64871</v>
      </c>
    </row>
    <row r="2281" spans="1:14" s="170" customFormat="1" ht="19.5" customHeight="1" x14ac:dyDescent="0.45">
      <c r="A2281" s="106">
        <v>2276</v>
      </c>
      <c r="B2281" s="111" t="s">
        <v>2960</v>
      </c>
      <c r="C2281" s="146">
        <v>60</v>
      </c>
      <c r="D2281" s="135" t="s">
        <v>1024</v>
      </c>
      <c r="E2281" s="156">
        <v>64851</v>
      </c>
      <c r="F2281" s="155" t="s">
        <v>642</v>
      </c>
      <c r="G2281" s="114" t="s">
        <v>1259</v>
      </c>
      <c r="H2281" s="133">
        <v>1</v>
      </c>
      <c r="I2281" s="155"/>
      <c r="J2281" s="112"/>
      <c r="K2281" s="133">
        <v>1</v>
      </c>
      <c r="L2281" s="133"/>
      <c r="M2281" s="134" t="s">
        <v>290</v>
      </c>
      <c r="N2281" s="280">
        <v>64871</v>
      </c>
    </row>
    <row r="2282" spans="1:14" s="170" customFormat="1" ht="19.5" customHeight="1" x14ac:dyDescent="0.45">
      <c r="A2282" s="106">
        <v>2277</v>
      </c>
      <c r="B2282" s="111" t="s">
        <v>2961</v>
      </c>
      <c r="C2282" s="146">
        <v>43</v>
      </c>
      <c r="D2282" s="135" t="s">
        <v>756</v>
      </c>
      <c r="E2282" s="156">
        <v>64851</v>
      </c>
      <c r="F2282" s="155" t="s">
        <v>642</v>
      </c>
      <c r="G2282" s="114" t="s">
        <v>1259</v>
      </c>
      <c r="H2282" s="133">
        <v>1</v>
      </c>
      <c r="I2282" s="155"/>
      <c r="J2282" s="112"/>
      <c r="K2282" s="133">
        <v>1</v>
      </c>
      <c r="L2282" s="133"/>
      <c r="M2282" s="134" t="s">
        <v>290</v>
      </c>
      <c r="N2282" s="280">
        <v>64871</v>
      </c>
    </row>
    <row r="2283" spans="1:14" s="170" customFormat="1" ht="19.5" customHeight="1" x14ac:dyDescent="0.45">
      <c r="A2283" s="106">
        <v>2278</v>
      </c>
      <c r="B2283" s="111" t="s">
        <v>2962</v>
      </c>
      <c r="C2283" s="146">
        <v>34</v>
      </c>
      <c r="D2283" s="135" t="s">
        <v>756</v>
      </c>
      <c r="E2283" s="156">
        <v>64851</v>
      </c>
      <c r="F2283" s="155" t="s">
        <v>642</v>
      </c>
      <c r="G2283" s="114" t="s">
        <v>1259</v>
      </c>
      <c r="H2283" s="133">
        <v>1</v>
      </c>
      <c r="I2283" s="155"/>
      <c r="J2283" s="112"/>
      <c r="K2283" s="133">
        <v>1</v>
      </c>
      <c r="L2283" s="133"/>
      <c r="M2283" s="134" t="s">
        <v>290</v>
      </c>
      <c r="N2283" s="280">
        <v>64871</v>
      </c>
    </row>
    <row r="2284" spans="1:14" s="170" customFormat="1" ht="19.5" customHeight="1" x14ac:dyDescent="0.45">
      <c r="A2284" s="106">
        <v>2279</v>
      </c>
      <c r="B2284" s="111" t="s">
        <v>2963</v>
      </c>
      <c r="C2284" s="146">
        <v>25</v>
      </c>
      <c r="D2284" s="135" t="s">
        <v>756</v>
      </c>
      <c r="E2284" s="156">
        <v>64851</v>
      </c>
      <c r="F2284" s="155" t="s">
        <v>642</v>
      </c>
      <c r="G2284" s="114" t="s">
        <v>1259</v>
      </c>
      <c r="H2284" s="133">
        <v>1</v>
      </c>
      <c r="I2284" s="155"/>
      <c r="J2284" s="112"/>
      <c r="K2284" s="133">
        <v>1</v>
      </c>
      <c r="L2284" s="133"/>
      <c r="M2284" s="134" t="s">
        <v>290</v>
      </c>
      <c r="N2284" s="280">
        <v>64871</v>
      </c>
    </row>
    <row r="2285" spans="1:14" s="170" customFormat="1" ht="19.5" customHeight="1" x14ac:dyDescent="0.45">
      <c r="A2285" s="106">
        <v>2280</v>
      </c>
      <c r="B2285" s="111" t="s">
        <v>2964</v>
      </c>
      <c r="C2285" s="146">
        <v>37</v>
      </c>
      <c r="D2285" s="135" t="s">
        <v>1355</v>
      </c>
      <c r="E2285" s="156">
        <v>64851</v>
      </c>
      <c r="F2285" s="155" t="s">
        <v>642</v>
      </c>
      <c r="G2285" s="114" t="s">
        <v>1259</v>
      </c>
      <c r="H2285" s="133">
        <v>1</v>
      </c>
      <c r="I2285" s="155"/>
      <c r="J2285" s="112"/>
      <c r="K2285" s="133">
        <v>1</v>
      </c>
      <c r="L2285" s="133"/>
      <c r="M2285" s="134" t="s">
        <v>290</v>
      </c>
      <c r="N2285" s="280">
        <v>64871</v>
      </c>
    </row>
    <row r="2286" spans="1:14" s="170" customFormat="1" ht="19.5" customHeight="1" x14ac:dyDescent="0.45">
      <c r="A2286" s="106">
        <v>2281</v>
      </c>
      <c r="B2286" s="111" t="s">
        <v>2967</v>
      </c>
      <c r="C2286" s="146">
        <v>20</v>
      </c>
      <c r="D2286" s="135" t="s">
        <v>2811</v>
      </c>
      <c r="E2286" s="156">
        <v>64851</v>
      </c>
      <c r="F2286" s="155" t="s">
        <v>642</v>
      </c>
      <c r="G2286" s="114" t="s">
        <v>1259</v>
      </c>
      <c r="H2286" s="133">
        <v>1</v>
      </c>
      <c r="I2286" s="155"/>
      <c r="J2286" s="112"/>
      <c r="K2286" s="133">
        <v>1</v>
      </c>
      <c r="L2286" s="133"/>
      <c r="M2286" s="134" t="s">
        <v>290</v>
      </c>
      <c r="N2286" s="280">
        <v>64871</v>
      </c>
    </row>
    <row r="2287" spans="1:14" s="170" customFormat="1" ht="19.5" customHeight="1" x14ac:dyDescent="0.45">
      <c r="A2287" s="106">
        <v>2282</v>
      </c>
      <c r="B2287" s="111" t="s">
        <v>2965</v>
      </c>
      <c r="C2287" s="146">
        <v>20</v>
      </c>
      <c r="D2287" s="135" t="s">
        <v>2966</v>
      </c>
      <c r="E2287" s="156">
        <v>64851</v>
      </c>
      <c r="F2287" s="155" t="s">
        <v>642</v>
      </c>
      <c r="G2287" s="114" t="s">
        <v>1259</v>
      </c>
      <c r="H2287" s="133">
        <v>1</v>
      </c>
      <c r="I2287" s="155"/>
      <c r="J2287" s="112"/>
      <c r="K2287" s="133">
        <v>1</v>
      </c>
      <c r="L2287" s="133"/>
      <c r="M2287" s="134" t="s">
        <v>290</v>
      </c>
      <c r="N2287" s="280">
        <v>64871</v>
      </c>
    </row>
    <row r="2288" spans="1:14" s="170" customFormat="1" ht="19.5" customHeight="1" x14ac:dyDescent="0.45">
      <c r="A2288" s="106">
        <v>2283</v>
      </c>
      <c r="B2288" s="111" t="s">
        <v>2968</v>
      </c>
      <c r="C2288" s="146">
        <v>19</v>
      </c>
      <c r="D2288" s="135" t="s">
        <v>292</v>
      </c>
      <c r="E2288" s="156">
        <v>64851</v>
      </c>
      <c r="F2288" s="155" t="s">
        <v>642</v>
      </c>
      <c r="G2288" s="114" t="s">
        <v>1259</v>
      </c>
      <c r="H2288" s="133">
        <v>1</v>
      </c>
      <c r="I2288" s="155"/>
      <c r="J2288" s="112"/>
      <c r="K2288" s="133">
        <v>1</v>
      </c>
      <c r="L2288" s="133"/>
      <c r="M2288" s="134" t="s">
        <v>290</v>
      </c>
      <c r="N2288" s="280">
        <v>64871</v>
      </c>
    </row>
    <row r="2289" spans="1:14" s="170" customFormat="1" ht="19.5" customHeight="1" x14ac:dyDescent="0.45">
      <c r="A2289" s="106">
        <v>2284</v>
      </c>
      <c r="B2289" s="111" t="s">
        <v>2969</v>
      </c>
      <c r="C2289" s="146">
        <v>35</v>
      </c>
      <c r="D2289" s="135" t="s">
        <v>603</v>
      </c>
      <c r="E2289" s="156">
        <v>64851</v>
      </c>
      <c r="F2289" s="155" t="s">
        <v>642</v>
      </c>
      <c r="G2289" s="114" t="s">
        <v>1259</v>
      </c>
      <c r="H2289" s="133">
        <v>1</v>
      </c>
      <c r="I2289" s="155"/>
      <c r="J2289" s="112"/>
      <c r="K2289" s="133">
        <v>1</v>
      </c>
      <c r="L2289" s="133"/>
      <c r="M2289" s="134" t="s">
        <v>290</v>
      </c>
      <c r="N2289" s="280">
        <v>64871</v>
      </c>
    </row>
    <row r="2290" spans="1:14" s="170" customFormat="1" ht="19.5" customHeight="1" x14ac:dyDescent="0.45">
      <c r="A2290" s="106">
        <v>2285</v>
      </c>
      <c r="B2290" s="111" t="s">
        <v>2970</v>
      </c>
      <c r="C2290" s="146">
        <v>50</v>
      </c>
      <c r="D2290" s="135" t="s">
        <v>998</v>
      </c>
      <c r="E2290" s="156">
        <v>64851</v>
      </c>
      <c r="F2290" s="155" t="s">
        <v>642</v>
      </c>
      <c r="G2290" s="114" t="s">
        <v>1259</v>
      </c>
      <c r="H2290" s="133">
        <v>1</v>
      </c>
      <c r="I2290" s="155"/>
      <c r="J2290" s="112"/>
      <c r="K2290" s="133">
        <v>1</v>
      </c>
      <c r="L2290" s="133"/>
      <c r="M2290" s="134" t="s">
        <v>290</v>
      </c>
      <c r="N2290" s="280">
        <v>64871</v>
      </c>
    </row>
    <row r="2291" spans="1:14" s="170" customFormat="1" ht="19.5" customHeight="1" x14ac:dyDescent="0.45">
      <c r="A2291" s="106">
        <v>2286</v>
      </c>
      <c r="B2291" s="111" t="s">
        <v>2971</v>
      </c>
      <c r="C2291" s="146">
        <v>50</v>
      </c>
      <c r="D2291" s="135" t="s">
        <v>998</v>
      </c>
      <c r="E2291" s="156">
        <v>64851</v>
      </c>
      <c r="F2291" s="155" t="s">
        <v>642</v>
      </c>
      <c r="G2291" s="114" t="s">
        <v>1259</v>
      </c>
      <c r="H2291" s="133">
        <v>1</v>
      </c>
      <c r="I2291" s="155"/>
      <c r="J2291" s="112"/>
      <c r="K2291" s="133">
        <v>1</v>
      </c>
      <c r="L2291" s="133"/>
      <c r="M2291" s="134" t="s">
        <v>290</v>
      </c>
      <c r="N2291" s="280">
        <v>64871</v>
      </c>
    </row>
    <row r="2292" spans="1:14" s="170" customFormat="1" ht="19.5" customHeight="1" x14ac:dyDescent="0.45">
      <c r="A2292" s="106">
        <v>2287</v>
      </c>
      <c r="B2292" s="111" t="s">
        <v>2972</v>
      </c>
      <c r="C2292" s="146">
        <v>12</v>
      </c>
      <c r="D2292" s="135" t="s">
        <v>954</v>
      </c>
      <c r="E2292" s="156">
        <v>64851</v>
      </c>
      <c r="F2292" s="155" t="s">
        <v>642</v>
      </c>
      <c r="G2292" s="114" t="s">
        <v>1259</v>
      </c>
      <c r="H2292" s="133">
        <v>1</v>
      </c>
      <c r="I2292" s="155"/>
      <c r="J2292" s="112"/>
      <c r="K2292" s="112">
        <v>1</v>
      </c>
      <c r="L2292" s="133"/>
      <c r="M2292" s="134" t="s">
        <v>290</v>
      </c>
      <c r="N2292" s="280">
        <v>64863</v>
      </c>
    </row>
    <row r="2293" spans="1:14" s="235" customFormat="1" ht="19.5" customHeight="1" x14ac:dyDescent="0.45">
      <c r="A2293" s="220">
        <v>2288</v>
      </c>
      <c r="B2293" s="231" t="s">
        <v>3008</v>
      </c>
      <c r="C2293" s="222">
        <v>80</v>
      </c>
      <c r="D2293" s="221" t="s">
        <v>1511</v>
      </c>
      <c r="E2293" s="206">
        <v>64852</v>
      </c>
      <c r="F2293" s="232" t="s">
        <v>642</v>
      </c>
      <c r="G2293" s="225" t="s">
        <v>1259</v>
      </c>
      <c r="H2293" s="226">
        <v>1</v>
      </c>
      <c r="I2293" s="232"/>
      <c r="J2293" s="234">
        <v>1</v>
      </c>
      <c r="K2293" s="234"/>
      <c r="L2293" s="226"/>
      <c r="M2293" s="228" t="s">
        <v>290</v>
      </c>
      <c r="N2293" s="206">
        <v>64864</v>
      </c>
    </row>
    <row r="2294" spans="1:14" s="170" customFormat="1" ht="19.5" customHeight="1" x14ac:dyDescent="0.45">
      <c r="A2294" s="106">
        <v>2289</v>
      </c>
      <c r="B2294" s="111" t="s">
        <v>3009</v>
      </c>
      <c r="C2294" s="146">
        <v>20</v>
      </c>
      <c r="D2294" s="135" t="s">
        <v>535</v>
      </c>
      <c r="E2294" s="156">
        <v>64852</v>
      </c>
      <c r="F2294" s="155" t="s">
        <v>642</v>
      </c>
      <c r="G2294" s="114" t="s">
        <v>1259</v>
      </c>
      <c r="H2294" s="133">
        <v>1</v>
      </c>
      <c r="I2294" s="155"/>
      <c r="J2294" s="112"/>
      <c r="K2294" s="133">
        <v>1</v>
      </c>
      <c r="L2294" s="226"/>
      <c r="M2294" s="134" t="s">
        <v>290</v>
      </c>
      <c r="N2294" s="280">
        <v>64872</v>
      </c>
    </row>
    <row r="2295" spans="1:14" s="170" customFormat="1" ht="19.5" customHeight="1" x14ac:dyDescent="0.45">
      <c r="A2295" s="106">
        <v>2290</v>
      </c>
      <c r="B2295" s="111" t="s">
        <v>3010</v>
      </c>
      <c r="C2295" s="146">
        <v>24</v>
      </c>
      <c r="D2295" s="135" t="s">
        <v>861</v>
      </c>
      <c r="E2295" s="156">
        <v>64852</v>
      </c>
      <c r="F2295" s="155" t="s">
        <v>642</v>
      </c>
      <c r="G2295" s="114" t="s">
        <v>1259</v>
      </c>
      <c r="H2295" s="133">
        <v>1</v>
      </c>
      <c r="I2295" s="155"/>
      <c r="J2295" s="112"/>
      <c r="K2295" s="133">
        <v>1</v>
      </c>
      <c r="L2295" s="226"/>
      <c r="M2295" s="134" t="s">
        <v>290</v>
      </c>
      <c r="N2295" s="280">
        <v>64872</v>
      </c>
    </row>
    <row r="2296" spans="1:14" s="170" customFormat="1" ht="19.5" customHeight="1" x14ac:dyDescent="0.45">
      <c r="A2296" s="106">
        <v>2291</v>
      </c>
      <c r="B2296" s="111" t="s">
        <v>3011</v>
      </c>
      <c r="C2296" s="146">
        <v>37</v>
      </c>
      <c r="D2296" s="135" t="s">
        <v>861</v>
      </c>
      <c r="E2296" s="156">
        <v>64852</v>
      </c>
      <c r="F2296" s="155" t="s">
        <v>642</v>
      </c>
      <c r="G2296" s="114" t="s">
        <v>1259</v>
      </c>
      <c r="H2296" s="133">
        <v>1</v>
      </c>
      <c r="I2296" s="155"/>
      <c r="J2296" s="112"/>
      <c r="K2296" s="133">
        <v>1</v>
      </c>
      <c r="L2296" s="226"/>
      <c r="M2296" s="134" t="s">
        <v>290</v>
      </c>
      <c r="N2296" s="280">
        <v>64872</v>
      </c>
    </row>
    <row r="2297" spans="1:14" s="237" customFormat="1" ht="19.5" customHeight="1" x14ac:dyDescent="0.45">
      <c r="A2297" s="106">
        <v>2292</v>
      </c>
      <c r="B2297" s="117" t="s">
        <v>3012</v>
      </c>
      <c r="C2297" s="211">
        <v>41</v>
      </c>
      <c r="D2297" s="137" t="s">
        <v>861</v>
      </c>
      <c r="E2297" s="156">
        <v>64852</v>
      </c>
      <c r="F2297" s="212" t="s">
        <v>642</v>
      </c>
      <c r="G2297" s="127" t="s">
        <v>2361</v>
      </c>
      <c r="H2297" s="152">
        <v>1</v>
      </c>
      <c r="I2297" s="212"/>
      <c r="J2297" s="118"/>
      <c r="K2297" s="118">
        <v>1</v>
      </c>
      <c r="L2297" s="152"/>
      <c r="M2297" s="134" t="s">
        <v>290</v>
      </c>
      <c r="N2297" s="214">
        <v>64867</v>
      </c>
    </row>
    <row r="2298" spans="1:14" s="170" customFormat="1" ht="19.5" customHeight="1" x14ac:dyDescent="0.45">
      <c r="A2298" s="106">
        <v>2293</v>
      </c>
      <c r="B2298" s="111" t="s">
        <v>3013</v>
      </c>
      <c r="C2298" s="146">
        <v>41</v>
      </c>
      <c r="D2298" s="135" t="s">
        <v>863</v>
      </c>
      <c r="E2298" s="156">
        <v>64852</v>
      </c>
      <c r="F2298" s="155" t="s">
        <v>642</v>
      </c>
      <c r="G2298" s="114" t="s">
        <v>1259</v>
      </c>
      <c r="H2298" s="133">
        <v>1</v>
      </c>
      <c r="I2298" s="155"/>
      <c r="J2298" s="112"/>
      <c r="K2298" s="118">
        <v>1</v>
      </c>
      <c r="L2298" s="152"/>
      <c r="M2298" s="134" t="s">
        <v>290</v>
      </c>
      <c r="N2298" s="280">
        <v>64872</v>
      </c>
    </row>
    <row r="2299" spans="1:14" s="170" customFormat="1" ht="19.5" customHeight="1" x14ac:dyDescent="0.45">
      <c r="A2299" s="106">
        <v>2294</v>
      </c>
      <c r="B2299" s="111" t="s">
        <v>3014</v>
      </c>
      <c r="C2299" s="146">
        <v>21</v>
      </c>
      <c r="D2299" s="135" t="s">
        <v>858</v>
      </c>
      <c r="E2299" s="156">
        <v>64852</v>
      </c>
      <c r="F2299" s="155" t="s">
        <v>642</v>
      </c>
      <c r="G2299" s="114" t="s">
        <v>1259</v>
      </c>
      <c r="H2299" s="133">
        <v>1</v>
      </c>
      <c r="I2299" s="155"/>
      <c r="J2299" s="112"/>
      <c r="K2299" s="118">
        <v>1</v>
      </c>
      <c r="L2299" s="152"/>
      <c r="M2299" s="134" t="s">
        <v>290</v>
      </c>
      <c r="N2299" s="280">
        <v>64872</v>
      </c>
    </row>
    <row r="2300" spans="1:14" s="170" customFormat="1" ht="19.5" customHeight="1" x14ac:dyDescent="0.45">
      <c r="A2300" s="106">
        <v>2295</v>
      </c>
      <c r="B2300" s="111" t="s">
        <v>3037</v>
      </c>
      <c r="C2300" s="146">
        <v>44</v>
      </c>
      <c r="D2300" s="135" t="s">
        <v>863</v>
      </c>
      <c r="E2300" s="156">
        <v>64852</v>
      </c>
      <c r="F2300" s="155" t="s">
        <v>642</v>
      </c>
      <c r="G2300" s="114" t="s">
        <v>1259</v>
      </c>
      <c r="H2300" s="133">
        <v>1</v>
      </c>
      <c r="I2300" s="155"/>
      <c r="J2300" s="112"/>
      <c r="K2300" s="118">
        <v>1</v>
      </c>
      <c r="L2300" s="152"/>
      <c r="M2300" s="134" t="s">
        <v>290</v>
      </c>
      <c r="N2300" s="280">
        <v>64872</v>
      </c>
    </row>
    <row r="2301" spans="1:14" s="170" customFormat="1" ht="19.5" customHeight="1" x14ac:dyDescent="0.45">
      <c r="A2301" s="106">
        <v>2296</v>
      </c>
      <c r="B2301" s="111" t="s">
        <v>3015</v>
      </c>
      <c r="C2301" s="146">
        <v>36</v>
      </c>
      <c r="D2301" s="135" t="s">
        <v>1182</v>
      </c>
      <c r="E2301" s="156">
        <v>64852</v>
      </c>
      <c r="F2301" s="155" t="s">
        <v>642</v>
      </c>
      <c r="G2301" s="114" t="s">
        <v>1259</v>
      </c>
      <c r="H2301" s="133">
        <v>1</v>
      </c>
      <c r="I2301" s="155"/>
      <c r="J2301" s="112"/>
      <c r="K2301" s="118">
        <v>1</v>
      </c>
      <c r="L2301" s="152"/>
      <c r="M2301" s="134" t="s">
        <v>290</v>
      </c>
      <c r="N2301" s="280">
        <v>64872</v>
      </c>
    </row>
    <row r="2302" spans="1:14" s="170" customFormat="1" ht="19.5" customHeight="1" x14ac:dyDescent="0.45">
      <c r="A2302" s="106">
        <v>2297</v>
      </c>
      <c r="B2302" s="111" t="s">
        <v>3016</v>
      </c>
      <c r="C2302" s="146">
        <v>47</v>
      </c>
      <c r="D2302" s="135" t="s">
        <v>861</v>
      </c>
      <c r="E2302" s="156">
        <v>64852</v>
      </c>
      <c r="F2302" s="155" t="s">
        <v>642</v>
      </c>
      <c r="G2302" s="114" t="s">
        <v>1259</v>
      </c>
      <c r="H2302" s="133">
        <v>1</v>
      </c>
      <c r="I2302" s="155"/>
      <c r="J2302" s="112"/>
      <c r="K2302" s="118">
        <v>1</v>
      </c>
      <c r="L2302" s="152"/>
      <c r="M2302" s="134" t="s">
        <v>290</v>
      </c>
      <c r="N2302" s="280">
        <v>64872</v>
      </c>
    </row>
    <row r="2303" spans="1:14" s="170" customFormat="1" ht="19.5" customHeight="1" x14ac:dyDescent="0.45">
      <c r="A2303" s="106">
        <v>2298</v>
      </c>
      <c r="B2303" s="111" t="s">
        <v>3017</v>
      </c>
      <c r="C2303" s="146">
        <v>20</v>
      </c>
      <c r="D2303" s="135" t="s">
        <v>861</v>
      </c>
      <c r="E2303" s="156">
        <v>64852</v>
      </c>
      <c r="F2303" s="155" t="s">
        <v>642</v>
      </c>
      <c r="G2303" s="114" t="s">
        <v>1259</v>
      </c>
      <c r="H2303" s="133">
        <v>1</v>
      </c>
      <c r="I2303" s="155"/>
      <c r="J2303" s="112"/>
      <c r="K2303" s="118">
        <v>1</v>
      </c>
      <c r="L2303" s="152"/>
      <c r="M2303" s="134" t="s">
        <v>290</v>
      </c>
      <c r="N2303" s="280">
        <v>64872</v>
      </c>
    </row>
    <row r="2304" spans="1:14" s="170" customFormat="1" ht="19.5" customHeight="1" x14ac:dyDescent="0.45">
      <c r="A2304" s="106">
        <v>2299</v>
      </c>
      <c r="B2304" s="111" t="s">
        <v>3018</v>
      </c>
      <c r="C2304" s="146">
        <v>35</v>
      </c>
      <c r="D2304" s="135" t="s">
        <v>861</v>
      </c>
      <c r="E2304" s="156">
        <v>64852</v>
      </c>
      <c r="F2304" s="155" t="s">
        <v>642</v>
      </c>
      <c r="G2304" s="114" t="s">
        <v>1259</v>
      </c>
      <c r="H2304" s="133">
        <v>1</v>
      </c>
      <c r="I2304" s="155"/>
      <c r="J2304" s="112"/>
      <c r="K2304" s="118">
        <v>1</v>
      </c>
      <c r="L2304" s="152"/>
      <c r="M2304" s="134" t="s">
        <v>290</v>
      </c>
      <c r="N2304" s="280">
        <v>64872</v>
      </c>
    </row>
    <row r="2305" spans="1:14" s="170" customFormat="1" ht="19.5" customHeight="1" x14ac:dyDescent="0.45">
      <c r="A2305" s="106">
        <v>2300</v>
      </c>
      <c r="B2305" s="111" t="s">
        <v>3020</v>
      </c>
      <c r="C2305" s="146">
        <v>36</v>
      </c>
      <c r="D2305" s="135" t="s">
        <v>861</v>
      </c>
      <c r="E2305" s="156">
        <v>64852</v>
      </c>
      <c r="F2305" s="155" t="s">
        <v>642</v>
      </c>
      <c r="G2305" s="114" t="s">
        <v>1259</v>
      </c>
      <c r="H2305" s="133">
        <v>1</v>
      </c>
      <c r="I2305" s="155"/>
      <c r="J2305" s="112"/>
      <c r="K2305" s="118">
        <v>1</v>
      </c>
      <c r="L2305" s="152"/>
      <c r="M2305" s="134" t="s">
        <v>290</v>
      </c>
      <c r="N2305" s="280">
        <v>64872</v>
      </c>
    </row>
    <row r="2306" spans="1:14" s="170" customFormat="1" ht="19.5" customHeight="1" x14ac:dyDescent="0.45">
      <c r="A2306" s="106">
        <v>2301</v>
      </c>
      <c r="B2306" s="111" t="s">
        <v>3019</v>
      </c>
      <c r="C2306" s="146">
        <v>32</v>
      </c>
      <c r="D2306" s="135" t="s">
        <v>861</v>
      </c>
      <c r="E2306" s="156">
        <v>64852</v>
      </c>
      <c r="F2306" s="155" t="s">
        <v>642</v>
      </c>
      <c r="G2306" s="114" t="s">
        <v>1259</v>
      </c>
      <c r="H2306" s="133">
        <v>1</v>
      </c>
      <c r="I2306" s="155"/>
      <c r="J2306" s="112"/>
      <c r="K2306" s="118">
        <v>1</v>
      </c>
      <c r="L2306" s="152"/>
      <c r="M2306" s="134" t="s">
        <v>290</v>
      </c>
      <c r="N2306" s="280">
        <v>64872</v>
      </c>
    </row>
    <row r="2307" spans="1:14" s="170" customFormat="1" ht="19.5" customHeight="1" x14ac:dyDescent="0.45">
      <c r="A2307" s="106">
        <v>2302</v>
      </c>
      <c r="B2307" s="111" t="s">
        <v>3021</v>
      </c>
      <c r="C2307" s="146">
        <v>60</v>
      </c>
      <c r="D2307" s="135" t="s">
        <v>1187</v>
      </c>
      <c r="E2307" s="156">
        <v>64852</v>
      </c>
      <c r="F2307" s="155" t="s">
        <v>642</v>
      </c>
      <c r="G2307" s="114" t="s">
        <v>1259</v>
      </c>
      <c r="H2307" s="133">
        <v>1</v>
      </c>
      <c r="I2307" s="155"/>
      <c r="J2307" s="112"/>
      <c r="K2307" s="118">
        <v>1</v>
      </c>
      <c r="L2307" s="152"/>
      <c r="M2307" s="134" t="s">
        <v>290</v>
      </c>
      <c r="N2307" s="280">
        <v>64872</v>
      </c>
    </row>
    <row r="2308" spans="1:14" s="170" customFormat="1" ht="19.5" customHeight="1" x14ac:dyDescent="0.45">
      <c r="A2308" s="106">
        <v>2303</v>
      </c>
      <c r="B2308" s="111" t="s">
        <v>3022</v>
      </c>
      <c r="C2308" s="146">
        <v>22</v>
      </c>
      <c r="D2308" s="135" t="s">
        <v>1009</v>
      </c>
      <c r="E2308" s="156">
        <v>64852</v>
      </c>
      <c r="F2308" s="155" t="s">
        <v>642</v>
      </c>
      <c r="G2308" s="114" t="s">
        <v>1259</v>
      </c>
      <c r="H2308" s="133">
        <v>1</v>
      </c>
      <c r="I2308" s="155"/>
      <c r="J2308" s="112"/>
      <c r="K2308" s="112">
        <v>1</v>
      </c>
      <c r="L2308" s="133"/>
      <c r="M2308" s="134" t="s">
        <v>290</v>
      </c>
      <c r="N2308" s="154">
        <v>64860</v>
      </c>
    </row>
    <row r="2309" spans="1:14" s="170" customFormat="1" ht="19.5" customHeight="1" x14ac:dyDescent="0.45">
      <c r="A2309" s="106">
        <v>2304</v>
      </c>
      <c r="B2309" s="111" t="s">
        <v>3023</v>
      </c>
      <c r="C2309" s="146">
        <v>61</v>
      </c>
      <c r="D2309" s="135" t="s">
        <v>1085</v>
      </c>
      <c r="E2309" s="156">
        <v>64852</v>
      </c>
      <c r="F2309" s="155" t="s">
        <v>642</v>
      </c>
      <c r="G2309" s="114" t="s">
        <v>1259</v>
      </c>
      <c r="H2309" s="133">
        <v>1</v>
      </c>
      <c r="I2309" s="155"/>
      <c r="J2309" s="112"/>
      <c r="K2309" s="112">
        <v>1</v>
      </c>
      <c r="L2309" s="133"/>
      <c r="M2309" s="134" t="s">
        <v>290</v>
      </c>
      <c r="N2309" s="154">
        <v>64874</v>
      </c>
    </row>
    <row r="2310" spans="1:14" s="170" customFormat="1" ht="19.5" customHeight="1" x14ac:dyDescent="0.45">
      <c r="A2310" s="106">
        <v>2305</v>
      </c>
      <c r="B2310" s="111" t="s">
        <v>3024</v>
      </c>
      <c r="C2310" s="146">
        <v>53</v>
      </c>
      <c r="D2310" s="135" t="s">
        <v>1085</v>
      </c>
      <c r="E2310" s="156">
        <v>64852</v>
      </c>
      <c r="F2310" s="155" t="s">
        <v>642</v>
      </c>
      <c r="G2310" s="114" t="s">
        <v>1259</v>
      </c>
      <c r="H2310" s="133">
        <v>1</v>
      </c>
      <c r="I2310" s="155"/>
      <c r="J2310" s="112"/>
      <c r="K2310" s="112">
        <v>1</v>
      </c>
      <c r="L2310" s="133"/>
      <c r="M2310" s="134" t="s">
        <v>290</v>
      </c>
      <c r="N2310" s="154">
        <v>64874</v>
      </c>
    </row>
    <row r="2311" spans="1:14" s="170" customFormat="1" ht="19.5" customHeight="1" x14ac:dyDescent="0.45">
      <c r="A2311" s="106">
        <v>2306</v>
      </c>
      <c r="B2311" s="111" t="s">
        <v>3025</v>
      </c>
      <c r="C2311" s="146">
        <v>28</v>
      </c>
      <c r="D2311" s="135" t="s">
        <v>1381</v>
      </c>
      <c r="E2311" s="156">
        <v>64852</v>
      </c>
      <c r="F2311" s="155" t="s">
        <v>642</v>
      </c>
      <c r="G2311" s="114" t="s">
        <v>1259</v>
      </c>
      <c r="H2311" s="133">
        <v>1</v>
      </c>
      <c r="I2311" s="155"/>
      <c r="J2311" s="112"/>
      <c r="K2311" s="112">
        <v>1</v>
      </c>
      <c r="L2311" s="133"/>
      <c r="M2311" s="134" t="s">
        <v>290</v>
      </c>
      <c r="N2311" s="154">
        <v>64874</v>
      </c>
    </row>
    <row r="2312" spans="1:14" s="170" customFormat="1" ht="19.5" customHeight="1" x14ac:dyDescent="0.45">
      <c r="A2312" s="106">
        <v>2307</v>
      </c>
      <c r="B2312" s="111" t="s">
        <v>3026</v>
      </c>
      <c r="C2312" s="146">
        <v>16</v>
      </c>
      <c r="D2312" s="135" t="s">
        <v>1381</v>
      </c>
      <c r="E2312" s="156">
        <v>64852</v>
      </c>
      <c r="F2312" s="155" t="s">
        <v>642</v>
      </c>
      <c r="G2312" s="114" t="s">
        <v>1259</v>
      </c>
      <c r="H2312" s="133">
        <v>1</v>
      </c>
      <c r="I2312" s="155"/>
      <c r="J2312" s="112"/>
      <c r="K2312" s="112">
        <v>1</v>
      </c>
      <c r="L2312" s="133"/>
      <c r="M2312" s="134" t="s">
        <v>290</v>
      </c>
      <c r="N2312" s="154">
        <v>64874</v>
      </c>
    </row>
    <row r="2313" spans="1:14" s="170" customFormat="1" ht="19.5" customHeight="1" x14ac:dyDescent="0.45">
      <c r="A2313" s="106">
        <v>2308</v>
      </c>
      <c r="B2313" s="111" t="s">
        <v>3027</v>
      </c>
      <c r="C2313" s="146">
        <v>53</v>
      </c>
      <c r="D2313" s="135" t="s">
        <v>1085</v>
      </c>
      <c r="E2313" s="156">
        <v>64852</v>
      </c>
      <c r="F2313" s="155" t="s">
        <v>642</v>
      </c>
      <c r="G2313" s="114" t="s">
        <v>1259</v>
      </c>
      <c r="H2313" s="133">
        <v>1</v>
      </c>
      <c r="I2313" s="155"/>
      <c r="J2313" s="112"/>
      <c r="K2313" s="112">
        <v>1</v>
      </c>
      <c r="L2313" s="133"/>
      <c r="M2313" s="134" t="s">
        <v>290</v>
      </c>
      <c r="N2313" s="154">
        <v>64874</v>
      </c>
    </row>
    <row r="2314" spans="1:14" s="170" customFormat="1" ht="19.5" customHeight="1" x14ac:dyDescent="0.45">
      <c r="A2314" s="106">
        <v>2309</v>
      </c>
      <c r="B2314" s="111" t="s">
        <v>3028</v>
      </c>
      <c r="C2314" s="146">
        <v>38</v>
      </c>
      <c r="D2314" s="135" t="s">
        <v>1041</v>
      </c>
      <c r="E2314" s="156">
        <v>64852</v>
      </c>
      <c r="F2314" s="155" t="s">
        <v>642</v>
      </c>
      <c r="G2314" s="114" t="s">
        <v>1259</v>
      </c>
      <c r="H2314" s="133">
        <v>1</v>
      </c>
      <c r="I2314" s="155"/>
      <c r="J2314" s="112"/>
      <c r="K2314" s="112">
        <v>1</v>
      </c>
      <c r="L2314" s="133"/>
      <c r="M2314" s="134" t="s">
        <v>290</v>
      </c>
      <c r="N2314" s="154">
        <v>64874</v>
      </c>
    </row>
    <row r="2315" spans="1:14" s="170" customFormat="1" ht="19.5" customHeight="1" x14ac:dyDescent="0.45">
      <c r="A2315" s="106">
        <v>2310</v>
      </c>
      <c r="B2315" s="111" t="s">
        <v>3029</v>
      </c>
      <c r="C2315" s="146">
        <v>60</v>
      </c>
      <c r="D2315" s="135" t="s">
        <v>1085</v>
      </c>
      <c r="E2315" s="156">
        <v>64852</v>
      </c>
      <c r="F2315" s="155" t="s">
        <v>642</v>
      </c>
      <c r="G2315" s="114" t="s">
        <v>1259</v>
      </c>
      <c r="H2315" s="133">
        <v>1</v>
      </c>
      <c r="I2315" s="155"/>
      <c r="J2315" s="112"/>
      <c r="K2315" s="112">
        <v>1</v>
      </c>
      <c r="L2315" s="133"/>
      <c r="M2315" s="134" t="s">
        <v>290</v>
      </c>
      <c r="N2315" s="154">
        <v>64874</v>
      </c>
    </row>
    <row r="2316" spans="1:14" s="170" customFormat="1" ht="19.5" customHeight="1" x14ac:dyDescent="0.45">
      <c r="A2316" s="106">
        <v>2311</v>
      </c>
      <c r="B2316" s="111" t="s">
        <v>3030</v>
      </c>
      <c r="C2316" s="146">
        <v>30</v>
      </c>
      <c r="D2316" s="135" t="s">
        <v>1623</v>
      </c>
      <c r="E2316" s="156">
        <v>64852</v>
      </c>
      <c r="F2316" s="155" t="s">
        <v>642</v>
      </c>
      <c r="G2316" s="114" t="s">
        <v>1259</v>
      </c>
      <c r="H2316" s="133">
        <v>1</v>
      </c>
      <c r="I2316" s="155"/>
      <c r="J2316" s="112"/>
      <c r="K2316" s="133">
        <v>1</v>
      </c>
      <c r="L2316" s="133"/>
      <c r="M2316" s="134" t="s">
        <v>290</v>
      </c>
      <c r="N2316" s="280">
        <v>64872</v>
      </c>
    </row>
    <row r="2317" spans="1:14" s="170" customFormat="1" ht="19.5" customHeight="1" x14ac:dyDescent="0.45">
      <c r="A2317" s="106">
        <v>2312</v>
      </c>
      <c r="B2317" s="111" t="s">
        <v>3031</v>
      </c>
      <c r="C2317" s="146">
        <v>46</v>
      </c>
      <c r="D2317" s="135" t="s">
        <v>1623</v>
      </c>
      <c r="E2317" s="156">
        <v>64852</v>
      </c>
      <c r="F2317" s="155" t="s">
        <v>642</v>
      </c>
      <c r="G2317" s="114" t="s">
        <v>1259</v>
      </c>
      <c r="H2317" s="133">
        <v>1</v>
      </c>
      <c r="I2317" s="155"/>
      <c r="J2317" s="112"/>
      <c r="K2317" s="133">
        <v>1</v>
      </c>
      <c r="L2317" s="133"/>
      <c r="M2317" s="134" t="s">
        <v>290</v>
      </c>
      <c r="N2317" s="280">
        <v>64872</v>
      </c>
    </row>
    <row r="2318" spans="1:14" s="170" customFormat="1" ht="19.5" customHeight="1" x14ac:dyDescent="0.45">
      <c r="A2318" s="106">
        <v>2313</v>
      </c>
      <c r="B2318" s="111" t="s">
        <v>3032</v>
      </c>
      <c r="C2318" s="146">
        <v>38</v>
      </c>
      <c r="D2318" s="135" t="s">
        <v>1623</v>
      </c>
      <c r="E2318" s="156">
        <v>64852</v>
      </c>
      <c r="F2318" s="155" t="s">
        <v>642</v>
      </c>
      <c r="G2318" s="114" t="s">
        <v>1259</v>
      </c>
      <c r="H2318" s="133">
        <v>1</v>
      </c>
      <c r="I2318" s="155"/>
      <c r="J2318" s="112"/>
      <c r="K2318" s="133">
        <v>1</v>
      </c>
      <c r="L2318" s="133"/>
      <c r="M2318" s="134" t="s">
        <v>290</v>
      </c>
      <c r="N2318" s="280">
        <v>64872</v>
      </c>
    </row>
    <row r="2319" spans="1:14" s="170" customFormat="1" ht="19.5" customHeight="1" x14ac:dyDescent="0.45">
      <c r="A2319" s="106">
        <v>2314</v>
      </c>
      <c r="B2319" s="111" t="s">
        <v>3033</v>
      </c>
      <c r="C2319" s="146">
        <v>26</v>
      </c>
      <c r="D2319" s="135" t="s">
        <v>386</v>
      </c>
      <c r="E2319" s="156">
        <v>64852</v>
      </c>
      <c r="F2319" s="155" t="s">
        <v>642</v>
      </c>
      <c r="G2319" s="114" t="s">
        <v>1259</v>
      </c>
      <c r="H2319" s="133">
        <v>1</v>
      </c>
      <c r="I2319" s="155"/>
      <c r="J2319" s="112"/>
      <c r="K2319" s="133">
        <v>1</v>
      </c>
      <c r="L2319" s="133"/>
      <c r="M2319" s="134" t="s">
        <v>290</v>
      </c>
      <c r="N2319" s="280">
        <v>64872</v>
      </c>
    </row>
    <row r="2320" spans="1:14" s="170" customFormat="1" ht="19.5" customHeight="1" x14ac:dyDescent="0.45">
      <c r="A2320" s="106">
        <v>2315</v>
      </c>
      <c r="B2320" s="111" t="s">
        <v>3034</v>
      </c>
      <c r="C2320" s="146">
        <v>29</v>
      </c>
      <c r="D2320" s="135" t="s">
        <v>384</v>
      </c>
      <c r="E2320" s="156">
        <v>64852</v>
      </c>
      <c r="F2320" s="155" t="s">
        <v>642</v>
      </c>
      <c r="G2320" s="114" t="s">
        <v>1259</v>
      </c>
      <c r="H2320" s="133">
        <v>1</v>
      </c>
      <c r="I2320" s="155"/>
      <c r="J2320" s="112"/>
      <c r="K2320" s="133">
        <v>1</v>
      </c>
      <c r="L2320" s="133"/>
      <c r="M2320" s="134" t="s">
        <v>290</v>
      </c>
      <c r="N2320" s="280">
        <v>64872</v>
      </c>
    </row>
    <row r="2321" spans="1:14" s="170" customFormat="1" ht="19.5" customHeight="1" x14ac:dyDescent="0.45">
      <c r="A2321" s="106">
        <v>2316</v>
      </c>
      <c r="B2321" s="111" t="s">
        <v>3035</v>
      </c>
      <c r="C2321" s="146">
        <v>62</v>
      </c>
      <c r="D2321" s="135" t="s">
        <v>3036</v>
      </c>
      <c r="E2321" s="156">
        <v>64852</v>
      </c>
      <c r="F2321" s="155" t="s">
        <v>642</v>
      </c>
      <c r="G2321" s="114" t="s">
        <v>1259</v>
      </c>
      <c r="H2321" s="133">
        <v>1</v>
      </c>
      <c r="I2321" s="155"/>
      <c r="J2321" s="112"/>
      <c r="K2321" s="133">
        <v>1</v>
      </c>
      <c r="L2321" s="133"/>
      <c r="M2321" s="134" t="s">
        <v>290</v>
      </c>
      <c r="N2321" s="280">
        <v>64872</v>
      </c>
    </row>
    <row r="2322" spans="1:14" s="237" customFormat="1" ht="19.5" customHeight="1" x14ac:dyDescent="0.45">
      <c r="A2322" s="106">
        <v>2317</v>
      </c>
      <c r="B2322" s="117" t="s">
        <v>3043</v>
      </c>
      <c r="C2322" s="211">
        <v>65</v>
      </c>
      <c r="D2322" s="137" t="s">
        <v>1085</v>
      </c>
      <c r="E2322" s="156">
        <v>64853</v>
      </c>
      <c r="F2322" s="212" t="s">
        <v>642</v>
      </c>
      <c r="G2322" s="127" t="s">
        <v>2361</v>
      </c>
      <c r="H2322" s="152">
        <v>1</v>
      </c>
      <c r="I2322" s="212"/>
      <c r="J2322" s="118"/>
      <c r="K2322" s="118">
        <v>1</v>
      </c>
      <c r="L2322" s="152"/>
      <c r="M2322" s="134" t="s">
        <v>290</v>
      </c>
      <c r="N2322" s="214">
        <v>64867</v>
      </c>
    </row>
    <row r="2323" spans="1:14" s="170" customFormat="1" ht="19.5" customHeight="1" x14ac:dyDescent="0.45">
      <c r="A2323" s="106">
        <v>2318</v>
      </c>
      <c r="B2323" s="111" t="s">
        <v>3044</v>
      </c>
      <c r="C2323" s="146">
        <v>46</v>
      </c>
      <c r="D2323" s="135" t="s">
        <v>1182</v>
      </c>
      <c r="E2323" s="156">
        <v>64853</v>
      </c>
      <c r="F2323" s="155" t="s">
        <v>642</v>
      </c>
      <c r="G2323" s="114" t="s">
        <v>1259</v>
      </c>
      <c r="H2323" s="133">
        <v>1</v>
      </c>
      <c r="I2323" s="155"/>
      <c r="J2323" s="112"/>
      <c r="K2323" s="118">
        <v>1</v>
      </c>
      <c r="L2323" s="152"/>
      <c r="M2323" s="134" t="s">
        <v>290</v>
      </c>
      <c r="N2323" s="280">
        <v>64872</v>
      </c>
    </row>
    <row r="2324" spans="1:14" s="170" customFormat="1" ht="19.5" customHeight="1" x14ac:dyDescent="0.45">
      <c r="A2324" s="106">
        <v>2319</v>
      </c>
      <c r="B2324" s="111" t="s">
        <v>3046</v>
      </c>
      <c r="C2324" s="146">
        <v>29</v>
      </c>
      <c r="D2324" s="135" t="s">
        <v>858</v>
      </c>
      <c r="E2324" s="156">
        <v>64853</v>
      </c>
      <c r="F2324" s="155" t="s">
        <v>642</v>
      </c>
      <c r="G2324" s="114" t="s">
        <v>1259</v>
      </c>
      <c r="H2324" s="133">
        <v>1</v>
      </c>
      <c r="I2324" s="155"/>
      <c r="J2324" s="112"/>
      <c r="K2324" s="118">
        <v>1</v>
      </c>
      <c r="L2324" s="152"/>
      <c r="M2324" s="134" t="s">
        <v>290</v>
      </c>
      <c r="N2324" s="280">
        <v>64872</v>
      </c>
    </row>
    <row r="2325" spans="1:14" s="170" customFormat="1" ht="19.5" customHeight="1" x14ac:dyDescent="0.45">
      <c r="A2325" s="106">
        <v>2320</v>
      </c>
      <c r="B2325" s="111" t="s">
        <v>3047</v>
      </c>
      <c r="C2325" s="146">
        <v>17</v>
      </c>
      <c r="D2325" s="135" t="s">
        <v>861</v>
      </c>
      <c r="E2325" s="156">
        <v>64853</v>
      </c>
      <c r="F2325" s="155" t="s">
        <v>642</v>
      </c>
      <c r="G2325" s="114" t="s">
        <v>1259</v>
      </c>
      <c r="H2325" s="133">
        <v>1</v>
      </c>
      <c r="I2325" s="155"/>
      <c r="J2325" s="112"/>
      <c r="K2325" s="118">
        <v>1</v>
      </c>
      <c r="L2325" s="152"/>
      <c r="M2325" s="134" t="s">
        <v>290</v>
      </c>
      <c r="N2325" s="280">
        <v>64872</v>
      </c>
    </row>
    <row r="2326" spans="1:14" s="170" customFormat="1" ht="19.5" customHeight="1" x14ac:dyDescent="0.45">
      <c r="A2326" s="106">
        <v>2321</v>
      </c>
      <c r="B2326" s="111" t="s">
        <v>3048</v>
      </c>
      <c r="C2326" s="146">
        <v>37</v>
      </c>
      <c r="D2326" s="135" t="s">
        <v>535</v>
      </c>
      <c r="E2326" s="156">
        <v>64853</v>
      </c>
      <c r="F2326" s="155" t="s">
        <v>642</v>
      </c>
      <c r="G2326" s="114" t="s">
        <v>1259</v>
      </c>
      <c r="H2326" s="133">
        <v>1</v>
      </c>
      <c r="I2326" s="155"/>
      <c r="J2326" s="112"/>
      <c r="K2326" s="118">
        <v>1</v>
      </c>
      <c r="L2326" s="152"/>
      <c r="M2326" s="134" t="s">
        <v>290</v>
      </c>
      <c r="N2326" s="280">
        <v>64872</v>
      </c>
    </row>
    <row r="2327" spans="1:14" s="170" customFormat="1" ht="19.5" customHeight="1" x14ac:dyDescent="0.45">
      <c r="A2327" s="106">
        <v>2322</v>
      </c>
      <c r="B2327" s="111" t="s">
        <v>3049</v>
      </c>
      <c r="C2327" s="146">
        <v>60</v>
      </c>
      <c r="D2327" s="135" t="s">
        <v>1187</v>
      </c>
      <c r="E2327" s="156">
        <v>64853</v>
      </c>
      <c r="F2327" s="155" t="s">
        <v>642</v>
      </c>
      <c r="G2327" s="114" t="s">
        <v>1259</v>
      </c>
      <c r="H2327" s="133">
        <v>1</v>
      </c>
      <c r="I2327" s="155"/>
      <c r="J2327" s="112"/>
      <c r="K2327" s="118">
        <v>1</v>
      </c>
      <c r="L2327" s="152"/>
      <c r="M2327" s="134" t="s">
        <v>290</v>
      </c>
      <c r="N2327" s="280">
        <v>64872</v>
      </c>
    </row>
    <row r="2328" spans="1:14" s="170" customFormat="1" ht="19.5" customHeight="1" x14ac:dyDescent="0.45">
      <c r="A2328" s="106">
        <v>2323</v>
      </c>
      <c r="B2328" s="111" t="s">
        <v>3050</v>
      </c>
      <c r="C2328" s="146">
        <v>44</v>
      </c>
      <c r="D2328" s="135" t="s">
        <v>1511</v>
      </c>
      <c r="E2328" s="156">
        <v>64853</v>
      </c>
      <c r="F2328" s="155" t="s">
        <v>642</v>
      </c>
      <c r="G2328" s="114" t="s">
        <v>1259</v>
      </c>
      <c r="H2328" s="133">
        <v>1</v>
      </c>
      <c r="I2328" s="155"/>
      <c r="J2328" s="112"/>
      <c r="K2328" s="118">
        <v>1</v>
      </c>
      <c r="L2328" s="152"/>
      <c r="M2328" s="134" t="s">
        <v>290</v>
      </c>
      <c r="N2328" s="280">
        <v>64872</v>
      </c>
    </row>
    <row r="2329" spans="1:14" s="170" customFormat="1" ht="19.5" customHeight="1" x14ac:dyDescent="0.45">
      <c r="A2329" s="106">
        <v>2324</v>
      </c>
      <c r="B2329" s="111" t="s">
        <v>3051</v>
      </c>
      <c r="C2329" s="146">
        <v>57</v>
      </c>
      <c r="D2329" s="135" t="s">
        <v>1511</v>
      </c>
      <c r="E2329" s="156">
        <v>64853</v>
      </c>
      <c r="F2329" s="155" t="s">
        <v>642</v>
      </c>
      <c r="G2329" s="114" t="s">
        <v>1259</v>
      </c>
      <c r="H2329" s="133">
        <v>1</v>
      </c>
      <c r="I2329" s="155"/>
      <c r="J2329" s="112"/>
      <c r="K2329" s="118">
        <v>1</v>
      </c>
      <c r="L2329" s="152"/>
      <c r="M2329" s="134" t="s">
        <v>290</v>
      </c>
      <c r="N2329" s="280">
        <v>64872</v>
      </c>
    </row>
    <row r="2330" spans="1:14" s="170" customFormat="1" ht="19.5" customHeight="1" x14ac:dyDescent="0.45">
      <c r="A2330" s="106">
        <v>2325</v>
      </c>
      <c r="B2330" s="111" t="s">
        <v>3052</v>
      </c>
      <c r="C2330" s="146">
        <v>32</v>
      </c>
      <c r="D2330" s="135" t="s">
        <v>861</v>
      </c>
      <c r="E2330" s="156">
        <v>64853</v>
      </c>
      <c r="F2330" s="155" t="s">
        <v>642</v>
      </c>
      <c r="G2330" s="114" t="s">
        <v>1259</v>
      </c>
      <c r="H2330" s="133">
        <v>1</v>
      </c>
      <c r="I2330" s="155"/>
      <c r="J2330" s="112"/>
      <c r="K2330" s="118">
        <v>1</v>
      </c>
      <c r="L2330" s="152"/>
      <c r="M2330" s="134" t="s">
        <v>290</v>
      </c>
      <c r="N2330" s="280">
        <v>64872</v>
      </c>
    </row>
    <row r="2331" spans="1:14" s="170" customFormat="1" ht="19.5" customHeight="1" x14ac:dyDescent="0.45">
      <c r="A2331" s="106">
        <v>2326</v>
      </c>
      <c r="B2331" s="111" t="s">
        <v>3053</v>
      </c>
      <c r="C2331" s="146">
        <v>37</v>
      </c>
      <c r="D2331" s="135" t="s">
        <v>1511</v>
      </c>
      <c r="E2331" s="156">
        <v>64853</v>
      </c>
      <c r="F2331" s="155" t="s">
        <v>642</v>
      </c>
      <c r="G2331" s="114" t="s">
        <v>1259</v>
      </c>
      <c r="H2331" s="133">
        <v>1</v>
      </c>
      <c r="I2331" s="155"/>
      <c r="J2331" s="112"/>
      <c r="K2331" s="118">
        <v>1</v>
      </c>
      <c r="L2331" s="152"/>
      <c r="M2331" s="134" t="s">
        <v>290</v>
      </c>
      <c r="N2331" s="280">
        <v>64872</v>
      </c>
    </row>
    <row r="2332" spans="1:14" s="170" customFormat="1" ht="19.5" customHeight="1" x14ac:dyDescent="0.45">
      <c r="A2332" s="106">
        <v>2327</v>
      </c>
      <c r="B2332" s="111" t="s">
        <v>2212</v>
      </c>
      <c r="C2332" s="146">
        <v>26</v>
      </c>
      <c r="D2332" s="135" t="s">
        <v>861</v>
      </c>
      <c r="E2332" s="156">
        <v>64853</v>
      </c>
      <c r="F2332" s="155" t="s">
        <v>642</v>
      </c>
      <c r="G2332" s="114" t="s">
        <v>1259</v>
      </c>
      <c r="H2332" s="133">
        <v>1</v>
      </c>
      <c r="I2332" s="155"/>
      <c r="J2332" s="112"/>
      <c r="K2332" s="118">
        <v>1</v>
      </c>
      <c r="L2332" s="152"/>
      <c r="M2332" s="134" t="s">
        <v>290</v>
      </c>
      <c r="N2332" s="280">
        <v>64872</v>
      </c>
    </row>
    <row r="2333" spans="1:14" s="170" customFormat="1" ht="19.5" customHeight="1" x14ac:dyDescent="0.45">
      <c r="A2333" s="106">
        <v>2328</v>
      </c>
      <c r="B2333" s="111" t="s">
        <v>3054</v>
      </c>
      <c r="C2333" s="146">
        <v>32</v>
      </c>
      <c r="D2333" s="135" t="s">
        <v>861</v>
      </c>
      <c r="E2333" s="156">
        <v>64853</v>
      </c>
      <c r="F2333" s="155" t="s">
        <v>642</v>
      </c>
      <c r="G2333" s="114" t="s">
        <v>1259</v>
      </c>
      <c r="H2333" s="133">
        <v>1</v>
      </c>
      <c r="I2333" s="155"/>
      <c r="J2333" s="112"/>
      <c r="K2333" s="118">
        <v>1</v>
      </c>
      <c r="L2333" s="152"/>
      <c r="M2333" s="134" t="s">
        <v>290</v>
      </c>
      <c r="N2333" s="280">
        <v>64872</v>
      </c>
    </row>
    <row r="2334" spans="1:14" s="170" customFormat="1" ht="19.5" customHeight="1" x14ac:dyDescent="0.45">
      <c r="A2334" s="106">
        <v>2329</v>
      </c>
      <c r="B2334" s="111" t="s">
        <v>3055</v>
      </c>
      <c r="C2334" s="146">
        <v>24</v>
      </c>
      <c r="D2334" s="135" t="s">
        <v>535</v>
      </c>
      <c r="E2334" s="156">
        <v>64853</v>
      </c>
      <c r="F2334" s="155" t="s">
        <v>642</v>
      </c>
      <c r="G2334" s="114" t="s">
        <v>1259</v>
      </c>
      <c r="H2334" s="133">
        <v>1</v>
      </c>
      <c r="I2334" s="155"/>
      <c r="J2334" s="112"/>
      <c r="K2334" s="118">
        <v>1</v>
      </c>
      <c r="L2334" s="152"/>
      <c r="M2334" s="134" t="s">
        <v>290</v>
      </c>
      <c r="N2334" s="280">
        <v>64872</v>
      </c>
    </row>
    <row r="2335" spans="1:14" s="170" customFormat="1" ht="19.5" customHeight="1" x14ac:dyDescent="0.45">
      <c r="A2335" s="106">
        <v>2330</v>
      </c>
      <c r="B2335" s="111" t="s">
        <v>3056</v>
      </c>
      <c r="C2335" s="146">
        <v>29</v>
      </c>
      <c r="D2335" s="135" t="s">
        <v>535</v>
      </c>
      <c r="E2335" s="156">
        <v>64853</v>
      </c>
      <c r="F2335" s="155" t="s">
        <v>642</v>
      </c>
      <c r="G2335" s="114" t="s">
        <v>1259</v>
      </c>
      <c r="H2335" s="133">
        <v>1</v>
      </c>
      <c r="I2335" s="155"/>
      <c r="J2335" s="112"/>
      <c r="K2335" s="118">
        <v>1</v>
      </c>
      <c r="L2335" s="152"/>
      <c r="M2335" s="134" t="s">
        <v>290</v>
      </c>
      <c r="N2335" s="280">
        <v>64872</v>
      </c>
    </row>
    <row r="2336" spans="1:14" s="170" customFormat="1" ht="19.5" customHeight="1" x14ac:dyDescent="0.45">
      <c r="A2336" s="106">
        <v>2331</v>
      </c>
      <c r="B2336" s="111" t="s">
        <v>3057</v>
      </c>
      <c r="C2336" s="146">
        <v>31</v>
      </c>
      <c r="D2336" s="135" t="s">
        <v>856</v>
      </c>
      <c r="E2336" s="156">
        <v>64853</v>
      </c>
      <c r="F2336" s="155" t="s">
        <v>642</v>
      </c>
      <c r="G2336" s="114" t="s">
        <v>1259</v>
      </c>
      <c r="H2336" s="133">
        <v>1</v>
      </c>
      <c r="I2336" s="155"/>
      <c r="J2336" s="112"/>
      <c r="K2336" s="118">
        <v>1</v>
      </c>
      <c r="L2336" s="152"/>
      <c r="M2336" s="134" t="s">
        <v>290</v>
      </c>
      <c r="N2336" s="280">
        <v>64872</v>
      </c>
    </row>
    <row r="2337" spans="1:14" s="170" customFormat="1" ht="19.5" customHeight="1" x14ac:dyDescent="0.45">
      <c r="A2337" s="106">
        <v>2332</v>
      </c>
      <c r="B2337" s="111" t="s">
        <v>3058</v>
      </c>
      <c r="C2337" s="146">
        <v>36</v>
      </c>
      <c r="D2337" s="135" t="s">
        <v>1187</v>
      </c>
      <c r="E2337" s="156">
        <v>64853</v>
      </c>
      <c r="F2337" s="155" t="s">
        <v>642</v>
      </c>
      <c r="G2337" s="114" t="s">
        <v>1259</v>
      </c>
      <c r="H2337" s="133">
        <v>1</v>
      </c>
      <c r="I2337" s="155"/>
      <c r="J2337" s="112"/>
      <c r="K2337" s="118">
        <v>1</v>
      </c>
      <c r="L2337" s="152"/>
      <c r="M2337" s="134" t="s">
        <v>290</v>
      </c>
      <c r="N2337" s="280">
        <v>64872</v>
      </c>
    </row>
    <row r="2338" spans="1:14" s="170" customFormat="1" ht="19.5" customHeight="1" x14ac:dyDescent="0.45">
      <c r="A2338" s="106">
        <v>2333</v>
      </c>
      <c r="B2338" s="111" t="s">
        <v>3059</v>
      </c>
      <c r="C2338" s="146">
        <v>50</v>
      </c>
      <c r="D2338" s="135" t="s">
        <v>1511</v>
      </c>
      <c r="E2338" s="156">
        <v>64853</v>
      </c>
      <c r="F2338" s="155" t="s">
        <v>642</v>
      </c>
      <c r="G2338" s="114" t="s">
        <v>1259</v>
      </c>
      <c r="H2338" s="133">
        <v>1</v>
      </c>
      <c r="I2338" s="155"/>
      <c r="J2338" s="112"/>
      <c r="K2338" s="118">
        <v>1</v>
      </c>
      <c r="L2338" s="152"/>
      <c r="M2338" s="134" t="s">
        <v>290</v>
      </c>
      <c r="N2338" s="280">
        <v>64872</v>
      </c>
    </row>
    <row r="2339" spans="1:14" s="170" customFormat="1" ht="19.5" customHeight="1" x14ac:dyDescent="0.45">
      <c r="A2339" s="106">
        <v>2334</v>
      </c>
      <c r="B2339" s="111" t="s">
        <v>3060</v>
      </c>
      <c r="C2339" s="146">
        <v>17</v>
      </c>
      <c r="D2339" s="135" t="s">
        <v>1594</v>
      </c>
      <c r="E2339" s="156">
        <v>64853</v>
      </c>
      <c r="F2339" s="155" t="s">
        <v>642</v>
      </c>
      <c r="G2339" s="114" t="s">
        <v>1259</v>
      </c>
      <c r="H2339" s="133">
        <v>1</v>
      </c>
      <c r="I2339" s="155"/>
      <c r="J2339" s="112"/>
      <c r="K2339" s="118">
        <v>1</v>
      </c>
      <c r="L2339" s="152"/>
      <c r="M2339" s="134" t="s">
        <v>290</v>
      </c>
      <c r="N2339" s="280">
        <v>64872</v>
      </c>
    </row>
    <row r="2340" spans="1:14" s="170" customFormat="1" ht="19.5" customHeight="1" x14ac:dyDescent="0.45">
      <c r="A2340" s="106">
        <v>2335</v>
      </c>
      <c r="B2340" s="111" t="s">
        <v>3061</v>
      </c>
      <c r="C2340" s="146">
        <v>36</v>
      </c>
      <c r="D2340" s="135" t="s">
        <v>861</v>
      </c>
      <c r="E2340" s="156">
        <v>64853</v>
      </c>
      <c r="F2340" s="155" t="s">
        <v>642</v>
      </c>
      <c r="G2340" s="114" t="s">
        <v>1259</v>
      </c>
      <c r="H2340" s="133">
        <v>1</v>
      </c>
      <c r="I2340" s="155"/>
      <c r="J2340" s="112"/>
      <c r="K2340" s="118">
        <v>1</v>
      </c>
      <c r="L2340" s="152"/>
      <c r="M2340" s="134" t="s">
        <v>290</v>
      </c>
      <c r="N2340" s="280">
        <v>64872</v>
      </c>
    </row>
    <row r="2341" spans="1:14" s="170" customFormat="1" ht="19.5" customHeight="1" x14ac:dyDescent="0.45">
      <c r="A2341" s="106">
        <v>2336</v>
      </c>
      <c r="B2341" s="111" t="s">
        <v>3062</v>
      </c>
      <c r="C2341" s="146">
        <v>58</v>
      </c>
      <c r="D2341" s="135" t="s">
        <v>861</v>
      </c>
      <c r="E2341" s="156">
        <v>64853</v>
      </c>
      <c r="F2341" s="155" t="s">
        <v>642</v>
      </c>
      <c r="G2341" s="114" t="s">
        <v>1259</v>
      </c>
      <c r="H2341" s="133">
        <v>1</v>
      </c>
      <c r="I2341" s="155"/>
      <c r="J2341" s="112"/>
      <c r="K2341" s="118">
        <v>1</v>
      </c>
      <c r="L2341" s="152"/>
      <c r="M2341" s="134" t="s">
        <v>290</v>
      </c>
      <c r="N2341" s="280">
        <v>64872</v>
      </c>
    </row>
    <row r="2342" spans="1:14" s="170" customFormat="1" ht="19.5" customHeight="1" x14ac:dyDescent="0.45">
      <c r="A2342" s="106">
        <v>2337</v>
      </c>
      <c r="B2342" s="111" t="s">
        <v>3063</v>
      </c>
      <c r="C2342" s="146">
        <v>35</v>
      </c>
      <c r="D2342" s="135" t="s">
        <v>861</v>
      </c>
      <c r="E2342" s="156">
        <v>64853</v>
      </c>
      <c r="F2342" s="155" t="s">
        <v>642</v>
      </c>
      <c r="G2342" s="114" t="s">
        <v>1259</v>
      </c>
      <c r="H2342" s="133">
        <v>1</v>
      </c>
      <c r="I2342" s="155"/>
      <c r="J2342" s="112"/>
      <c r="K2342" s="118">
        <v>1</v>
      </c>
      <c r="L2342" s="152"/>
      <c r="M2342" s="134" t="s">
        <v>290</v>
      </c>
      <c r="N2342" s="280">
        <v>64872</v>
      </c>
    </row>
    <row r="2343" spans="1:14" s="170" customFormat="1" ht="19.5" customHeight="1" x14ac:dyDescent="0.45">
      <c r="A2343" s="106">
        <v>2338</v>
      </c>
      <c r="B2343" s="111" t="s">
        <v>3045</v>
      </c>
      <c r="C2343" s="146">
        <v>53</v>
      </c>
      <c r="D2343" s="135" t="s">
        <v>995</v>
      </c>
      <c r="E2343" s="156">
        <v>64853</v>
      </c>
      <c r="F2343" s="155" t="s">
        <v>642</v>
      </c>
      <c r="G2343" s="114" t="s">
        <v>1259</v>
      </c>
      <c r="H2343" s="133">
        <v>1</v>
      </c>
      <c r="I2343" s="155"/>
      <c r="J2343" s="112"/>
      <c r="K2343" s="118">
        <v>1</v>
      </c>
      <c r="L2343" s="133"/>
      <c r="M2343" s="134" t="s">
        <v>290</v>
      </c>
      <c r="N2343" s="154">
        <v>64874</v>
      </c>
    </row>
    <row r="2344" spans="1:14" s="170" customFormat="1" ht="19.5" customHeight="1" x14ac:dyDescent="0.45">
      <c r="A2344" s="106">
        <v>2339</v>
      </c>
      <c r="B2344" s="111" t="s">
        <v>3064</v>
      </c>
      <c r="C2344" s="146">
        <v>15</v>
      </c>
      <c r="D2344" s="135" t="s">
        <v>1085</v>
      </c>
      <c r="E2344" s="156">
        <v>64853</v>
      </c>
      <c r="F2344" s="155" t="s">
        <v>642</v>
      </c>
      <c r="G2344" s="114" t="s">
        <v>1259</v>
      </c>
      <c r="H2344" s="133">
        <v>1</v>
      </c>
      <c r="I2344" s="155"/>
      <c r="J2344" s="112"/>
      <c r="K2344" s="118">
        <v>1</v>
      </c>
      <c r="L2344" s="133"/>
      <c r="M2344" s="134" t="s">
        <v>290</v>
      </c>
      <c r="N2344" s="154">
        <v>64874</v>
      </c>
    </row>
    <row r="2345" spans="1:14" s="170" customFormat="1" ht="19.5" customHeight="1" x14ac:dyDescent="0.45">
      <c r="A2345" s="106">
        <v>2340</v>
      </c>
      <c r="B2345" s="111" t="s">
        <v>3065</v>
      </c>
      <c r="C2345" s="146">
        <v>23</v>
      </c>
      <c r="D2345" s="135" t="s">
        <v>1381</v>
      </c>
      <c r="E2345" s="156">
        <v>64853</v>
      </c>
      <c r="F2345" s="155" t="s">
        <v>642</v>
      </c>
      <c r="G2345" s="114" t="s">
        <v>1259</v>
      </c>
      <c r="H2345" s="133">
        <v>1</v>
      </c>
      <c r="I2345" s="155"/>
      <c r="J2345" s="112"/>
      <c r="K2345" s="118">
        <v>1</v>
      </c>
      <c r="L2345" s="133"/>
      <c r="M2345" s="134" t="s">
        <v>290</v>
      </c>
      <c r="N2345" s="154">
        <v>64874</v>
      </c>
    </row>
    <row r="2346" spans="1:14" s="170" customFormat="1" ht="19.5" customHeight="1" x14ac:dyDescent="0.45">
      <c r="A2346" s="106">
        <v>2341</v>
      </c>
      <c r="B2346" s="111" t="s">
        <v>3066</v>
      </c>
      <c r="C2346" s="146">
        <v>63</v>
      </c>
      <c r="D2346" s="135" t="s">
        <v>1085</v>
      </c>
      <c r="E2346" s="156">
        <v>64853</v>
      </c>
      <c r="F2346" s="155" t="s">
        <v>642</v>
      </c>
      <c r="G2346" s="114" t="s">
        <v>1259</v>
      </c>
      <c r="H2346" s="133">
        <v>1</v>
      </c>
      <c r="I2346" s="155"/>
      <c r="J2346" s="112"/>
      <c r="K2346" s="118">
        <v>1</v>
      </c>
      <c r="L2346" s="133"/>
      <c r="M2346" s="134" t="s">
        <v>290</v>
      </c>
      <c r="N2346" s="154">
        <v>64874</v>
      </c>
    </row>
    <row r="2347" spans="1:14" s="170" customFormat="1" ht="19.5" customHeight="1" x14ac:dyDescent="0.45">
      <c r="A2347" s="106">
        <v>2342</v>
      </c>
      <c r="B2347" s="111" t="s">
        <v>3067</v>
      </c>
      <c r="C2347" s="146">
        <v>32</v>
      </c>
      <c r="D2347" s="135" t="s">
        <v>1010</v>
      </c>
      <c r="E2347" s="156">
        <v>64853</v>
      </c>
      <c r="F2347" s="155" t="s">
        <v>642</v>
      </c>
      <c r="G2347" s="114" t="s">
        <v>1259</v>
      </c>
      <c r="H2347" s="133">
        <v>1</v>
      </c>
      <c r="I2347" s="155"/>
      <c r="J2347" s="112"/>
      <c r="K2347" s="118">
        <v>1</v>
      </c>
      <c r="L2347" s="133"/>
      <c r="M2347" s="134" t="s">
        <v>290</v>
      </c>
      <c r="N2347" s="154">
        <v>64874</v>
      </c>
    </row>
    <row r="2348" spans="1:14" s="170" customFormat="1" ht="19.5" customHeight="1" x14ac:dyDescent="0.45">
      <c r="A2348" s="106">
        <v>2343</v>
      </c>
      <c r="B2348" s="111" t="s">
        <v>3068</v>
      </c>
      <c r="C2348" s="146">
        <v>30</v>
      </c>
      <c r="D2348" s="135" t="s">
        <v>1042</v>
      </c>
      <c r="E2348" s="156">
        <v>64853</v>
      </c>
      <c r="F2348" s="155" t="s">
        <v>642</v>
      </c>
      <c r="G2348" s="114" t="s">
        <v>1259</v>
      </c>
      <c r="H2348" s="133">
        <v>1</v>
      </c>
      <c r="I2348" s="155"/>
      <c r="J2348" s="112"/>
      <c r="K2348" s="118">
        <v>1</v>
      </c>
      <c r="L2348" s="133"/>
      <c r="M2348" s="134" t="s">
        <v>290</v>
      </c>
      <c r="N2348" s="154">
        <v>64874</v>
      </c>
    </row>
    <row r="2349" spans="1:14" s="170" customFormat="1" ht="19.5" customHeight="1" x14ac:dyDescent="0.45">
      <c r="A2349" s="106">
        <v>2344</v>
      </c>
      <c r="B2349" s="111" t="s">
        <v>3069</v>
      </c>
      <c r="C2349" s="146">
        <v>30</v>
      </c>
      <c r="D2349" s="135" t="s">
        <v>1042</v>
      </c>
      <c r="E2349" s="156">
        <v>64853</v>
      </c>
      <c r="F2349" s="155" t="s">
        <v>642</v>
      </c>
      <c r="G2349" s="114" t="s">
        <v>1259</v>
      </c>
      <c r="H2349" s="133">
        <v>1</v>
      </c>
      <c r="I2349" s="155"/>
      <c r="J2349" s="112"/>
      <c r="K2349" s="118">
        <v>1</v>
      </c>
      <c r="L2349" s="133"/>
      <c r="M2349" s="134" t="s">
        <v>290</v>
      </c>
      <c r="N2349" s="154">
        <v>64874</v>
      </c>
    </row>
    <row r="2350" spans="1:14" s="170" customFormat="1" ht="19.5" customHeight="1" x14ac:dyDescent="0.45">
      <c r="A2350" s="106">
        <v>2345</v>
      </c>
      <c r="B2350" s="111" t="s">
        <v>3070</v>
      </c>
      <c r="C2350" s="146">
        <v>7</v>
      </c>
      <c r="D2350" s="135" t="s">
        <v>1009</v>
      </c>
      <c r="E2350" s="156">
        <v>64853</v>
      </c>
      <c r="F2350" s="155" t="s">
        <v>642</v>
      </c>
      <c r="G2350" s="114" t="s">
        <v>1259</v>
      </c>
      <c r="H2350" s="133">
        <v>1</v>
      </c>
      <c r="I2350" s="155"/>
      <c r="J2350" s="112"/>
      <c r="K2350" s="118">
        <v>1</v>
      </c>
      <c r="L2350" s="133"/>
      <c r="M2350" s="134" t="s">
        <v>290</v>
      </c>
      <c r="N2350" s="154">
        <v>64874</v>
      </c>
    </row>
    <row r="2351" spans="1:14" s="170" customFormat="1" ht="19.5" customHeight="1" x14ac:dyDescent="0.45">
      <c r="A2351" s="106">
        <v>2346</v>
      </c>
      <c r="B2351" s="111" t="s">
        <v>3071</v>
      </c>
      <c r="C2351" s="146">
        <v>18</v>
      </c>
      <c r="D2351" s="135" t="s">
        <v>1009</v>
      </c>
      <c r="E2351" s="156">
        <v>64853</v>
      </c>
      <c r="F2351" s="155" t="s">
        <v>642</v>
      </c>
      <c r="G2351" s="114" t="s">
        <v>1259</v>
      </c>
      <c r="H2351" s="133">
        <v>1</v>
      </c>
      <c r="I2351" s="155"/>
      <c r="J2351" s="112"/>
      <c r="K2351" s="118">
        <v>1</v>
      </c>
      <c r="L2351" s="133"/>
      <c r="M2351" s="134" t="s">
        <v>290</v>
      </c>
      <c r="N2351" s="154">
        <v>64874</v>
      </c>
    </row>
    <row r="2352" spans="1:14" s="170" customFormat="1" ht="19.5" customHeight="1" x14ac:dyDescent="0.45">
      <c r="A2352" s="106">
        <v>2347</v>
      </c>
      <c r="B2352" s="111" t="s">
        <v>3072</v>
      </c>
      <c r="C2352" s="146">
        <v>41</v>
      </c>
      <c r="D2352" s="135" t="s">
        <v>1085</v>
      </c>
      <c r="E2352" s="156">
        <v>64853</v>
      </c>
      <c r="F2352" s="155" t="s">
        <v>642</v>
      </c>
      <c r="G2352" s="114" t="s">
        <v>1259</v>
      </c>
      <c r="H2352" s="133">
        <v>1</v>
      </c>
      <c r="I2352" s="155"/>
      <c r="J2352" s="112"/>
      <c r="K2352" s="118">
        <v>1</v>
      </c>
      <c r="L2352" s="133"/>
      <c r="M2352" s="134" t="s">
        <v>290</v>
      </c>
      <c r="N2352" s="154">
        <v>64874</v>
      </c>
    </row>
    <row r="2353" spans="1:14" s="170" customFormat="1" ht="19.5" customHeight="1" x14ac:dyDescent="0.45">
      <c r="A2353" s="106">
        <v>2348</v>
      </c>
      <c r="B2353" s="111" t="s">
        <v>3073</v>
      </c>
      <c r="C2353" s="146">
        <v>20</v>
      </c>
      <c r="D2353" s="135" t="s">
        <v>3074</v>
      </c>
      <c r="E2353" s="156">
        <v>64853</v>
      </c>
      <c r="F2353" s="155" t="s">
        <v>642</v>
      </c>
      <c r="G2353" s="114" t="s">
        <v>1259</v>
      </c>
      <c r="H2353" s="133">
        <v>1</v>
      </c>
      <c r="I2353" s="155"/>
      <c r="J2353" s="112"/>
      <c r="K2353" s="118">
        <v>1</v>
      </c>
      <c r="L2353" s="133"/>
      <c r="M2353" s="134" t="s">
        <v>290</v>
      </c>
      <c r="N2353" s="154">
        <v>64874</v>
      </c>
    </row>
    <row r="2354" spans="1:14" s="170" customFormat="1" ht="19.5" customHeight="1" x14ac:dyDescent="0.45">
      <c r="A2354" s="106">
        <v>2349</v>
      </c>
      <c r="B2354" s="111" t="s">
        <v>3075</v>
      </c>
      <c r="C2354" s="146">
        <v>19</v>
      </c>
      <c r="D2354" s="135" t="s">
        <v>386</v>
      </c>
      <c r="E2354" s="156">
        <v>64853</v>
      </c>
      <c r="F2354" s="155" t="s">
        <v>642</v>
      </c>
      <c r="G2354" s="114" t="s">
        <v>1259</v>
      </c>
      <c r="H2354" s="133">
        <v>1</v>
      </c>
      <c r="I2354" s="155"/>
      <c r="J2354" s="112"/>
      <c r="K2354" s="118">
        <v>1</v>
      </c>
      <c r="L2354" s="133"/>
      <c r="M2354" s="134" t="s">
        <v>290</v>
      </c>
      <c r="N2354" s="154">
        <v>64874</v>
      </c>
    </row>
    <row r="2355" spans="1:14" s="170" customFormat="1" ht="19.5" customHeight="1" x14ac:dyDescent="0.45">
      <c r="A2355" s="106">
        <v>2350</v>
      </c>
      <c r="B2355" s="111" t="s">
        <v>3076</v>
      </c>
      <c r="C2355" s="146">
        <v>48</v>
      </c>
      <c r="D2355" s="135" t="s">
        <v>2405</v>
      </c>
      <c r="E2355" s="156">
        <v>64853</v>
      </c>
      <c r="F2355" s="155" t="s">
        <v>642</v>
      </c>
      <c r="G2355" s="114" t="s">
        <v>1259</v>
      </c>
      <c r="H2355" s="133">
        <v>1</v>
      </c>
      <c r="I2355" s="155"/>
      <c r="J2355" s="112"/>
      <c r="K2355" s="118">
        <v>1</v>
      </c>
      <c r="L2355" s="133"/>
      <c r="M2355" s="134" t="s">
        <v>290</v>
      </c>
      <c r="N2355" s="154">
        <v>64874</v>
      </c>
    </row>
    <row r="2356" spans="1:14" s="170" customFormat="1" ht="19.5" customHeight="1" x14ac:dyDescent="0.45">
      <c r="A2356" s="106">
        <v>2351</v>
      </c>
      <c r="B2356" s="111" t="s">
        <v>3077</v>
      </c>
      <c r="C2356" s="146">
        <v>22</v>
      </c>
      <c r="D2356" s="135" t="s">
        <v>292</v>
      </c>
      <c r="E2356" s="156">
        <v>64853</v>
      </c>
      <c r="F2356" s="155" t="s">
        <v>642</v>
      </c>
      <c r="G2356" s="114" t="s">
        <v>1259</v>
      </c>
      <c r="H2356" s="133">
        <v>1</v>
      </c>
      <c r="I2356" s="155"/>
      <c r="J2356" s="112"/>
      <c r="K2356" s="118">
        <v>1</v>
      </c>
      <c r="L2356" s="133"/>
      <c r="M2356" s="134" t="s">
        <v>290</v>
      </c>
      <c r="N2356" s="154">
        <v>64874</v>
      </c>
    </row>
    <row r="2357" spans="1:14" s="170" customFormat="1" ht="19.5" customHeight="1" x14ac:dyDescent="0.45">
      <c r="A2357" s="106">
        <v>2352</v>
      </c>
      <c r="B2357" s="111" t="s">
        <v>3079</v>
      </c>
      <c r="C2357" s="146"/>
      <c r="D2357" s="135" t="s">
        <v>1526</v>
      </c>
      <c r="E2357" s="156">
        <v>64855</v>
      </c>
      <c r="F2357" s="155" t="s">
        <v>642</v>
      </c>
      <c r="G2357" s="114" t="s">
        <v>1259</v>
      </c>
      <c r="H2357" s="133">
        <v>1</v>
      </c>
      <c r="I2357" s="155"/>
      <c r="J2357" s="112"/>
      <c r="K2357" s="118">
        <v>1</v>
      </c>
      <c r="L2357" s="133"/>
      <c r="M2357" s="134" t="s">
        <v>290</v>
      </c>
      <c r="N2357" s="154">
        <v>64876</v>
      </c>
    </row>
    <row r="2358" spans="1:14" s="170" customFormat="1" ht="19.5" customHeight="1" x14ac:dyDescent="0.45">
      <c r="A2358" s="106">
        <v>2353</v>
      </c>
      <c r="B2358" s="111" t="s">
        <v>3080</v>
      </c>
      <c r="C2358" s="146"/>
      <c r="D2358" s="135" t="s">
        <v>1526</v>
      </c>
      <c r="E2358" s="156">
        <v>64855</v>
      </c>
      <c r="F2358" s="155" t="s">
        <v>642</v>
      </c>
      <c r="G2358" s="114" t="s">
        <v>1259</v>
      </c>
      <c r="H2358" s="133">
        <v>1</v>
      </c>
      <c r="I2358" s="155"/>
      <c r="J2358" s="112"/>
      <c r="K2358" s="118">
        <v>1</v>
      </c>
      <c r="L2358" s="133"/>
      <c r="M2358" s="134" t="s">
        <v>290</v>
      </c>
      <c r="N2358" s="154">
        <v>64876</v>
      </c>
    </row>
    <row r="2359" spans="1:14" s="170" customFormat="1" ht="19.5" customHeight="1" x14ac:dyDescent="0.45">
      <c r="A2359" s="106">
        <v>2354</v>
      </c>
      <c r="B2359" s="111" t="s">
        <v>3081</v>
      </c>
      <c r="C2359" s="146"/>
      <c r="D2359" s="135" t="s">
        <v>1526</v>
      </c>
      <c r="E2359" s="156">
        <v>64855</v>
      </c>
      <c r="F2359" s="155" t="s">
        <v>642</v>
      </c>
      <c r="G2359" s="114" t="s">
        <v>1259</v>
      </c>
      <c r="H2359" s="133">
        <v>1</v>
      </c>
      <c r="I2359" s="155"/>
      <c r="J2359" s="112"/>
      <c r="K2359" s="118">
        <v>1</v>
      </c>
      <c r="L2359" s="133"/>
      <c r="M2359" s="134" t="s">
        <v>290</v>
      </c>
      <c r="N2359" s="154">
        <v>64876</v>
      </c>
    </row>
    <row r="2360" spans="1:14" s="170" customFormat="1" ht="19.5" customHeight="1" x14ac:dyDescent="0.45">
      <c r="A2360" s="106">
        <v>2355</v>
      </c>
      <c r="B2360" s="111" t="s">
        <v>3082</v>
      </c>
      <c r="C2360" s="146"/>
      <c r="D2360" s="135" t="s">
        <v>995</v>
      </c>
      <c r="E2360" s="156">
        <v>64855</v>
      </c>
      <c r="F2360" s="155" t="s">
        <v>642</v>
      </c>
      <c r="G2360" s="114" t="s">
        <v>1259</v>
      </c>
      <c r="H2360" s="133">
        <v>1</v>
      </c>
      <c r="I2360" s="155"/>
      <c r="J2360" s="112"/>
      <c r="K2360" s="118">
        <v>1</v>
      </c>
      <c r="L2360" s="133"/>
      <c r="M2360" s="134" t="s">
        <v>290</v>
      </c>
      <c r="N2360" s="154">
        <v>64876</v>
      </c>
    </row>
    <row r="2361" spans="1:14" s="170" customFormat="1" ht="19.5" customHeight="1" x14ac:dyDescent="0.45">
      <c r="A2361" s="106">
        <v>2356</v>
      </c>
      <c r="B2361" s="111" t="s">
        <v>3083</v>
      </c>
      <c r="C2361" s="146"/>
      <c r="D2361" s="135" t="s">
        <v>995</v>
      </c>
      <c r="E2361" s="156">
        <v>64855</v>
      </c>
      <c r="F2361" s="155" t="s">
        <v>642</v>
      </c>
      <c r="G2361" s="114" t="s">
        <v>1259</v>
      </c>
      <c r="H2361" s="133">
        <v>1</v>
      </c>
      <c r="I2361" s="155"/>
      <c r="J2361" s="112"/>
      <c r="K2361" s="118">
        <v>1</v>
      </c>
      <c r="L2361" s="133"/>
      <c r="M2361" s="134" t="s">
        <v>290</v>
      </c>
      <c r="N2361" s="154">
        <v>64876</v>
      </c>
    </row>
    <row r="2362" spans="1:14" s="170" customFormat="1" ht="19.5" customHeight="1" x14ac:dyDescent="0.45">
      <c r="A2362" s="106">
        <v>2357</v>
      </c>
      <c r="B2362" s="111" t="s">
        <v>3084</v>
      </c>
      <c r="C2362" s="146"/>
      <c r="D2362" s="135" t="s">
        <v>995</v>
      </c>
      <c r="E2362" s="156">
        <v>64855</v>
      </c>
      <c r="F2362" s="155" t="s">
        <v>642</v>
      </c>
      <c r="G2362" s="114" t="s">
        <v>1259</v>
      </c>
      <c r="H2362" s="133">
        <v>1</v>
      </c>
      <c r="I2362" s="155"/>
      <c r="J2362" s="112"/>
      <c r="K2362" s="118">
        <v>1</v>
      </c>
      <c r="L2362" s="133"/>
      <c r="M2362" s="134" t="s">
        <v>290</v>
      </c>
      <c r="N2362" s="154">
        <v>64876</v>
      </c>
    </row>
    <row r="2363" spans="1:14" s="170" customFormat="1" ht="19.5" customHeight="1" x14ac:dyDescent="0.45">
      <c r="A2363" s="106">
        <v>2358</v>
      </c>
      <c r="B2363" s="111" t="s">
        <v>3085</v>
      </c>
      <c r="C2363" s="146"/>
      <c r="D2363" s="135" t="s">
        <v>995</v>
      </c>
      <c r="E2363" s="156">
        <v>64855</v>
      </c>
      <c r="F2363" s="155" t="s">
        <v>642</v>
      </c>
      <c r="G2363" s="114" t="s">
        <v>1259</v>
      </c>
      <c r="H2363" s="133">
        <v>1</v>
      </c>
      <c r="I2363" s="155"/>
      <c r="J2363" s="112"/>
      <c r="K2363" s="118">
        <v>1</v>
      </c>
      <c r="L2363" s="133"/>
      <c r="M2363" s="134" t="s">
        <v>290</v>
      </c>
      <c r="N2363" s="154">
        <v>64876</v>
      </c>
    </row>
    <row r="2364" spans="1:14" s="170" customFormat="1" ht="19.5" customHeight="1" x14ac:dyDescent="0.45">
      <c r="A2364" s="106">
        <v>2359</v>
      </c>
      <c r="B2364" s="111" t="s">
        <v>3086</v>
      </c>
      <c r="C2364" s="146"/>
      <c r="D2364" s="135" t="s">
        <v>995</v>
      </c>
      <c r="E2364" s="156">
        <v>64855</v>
      </c>
      <c r="F2364" s="155" t="s">
        <v>642</v>
      </c>
      <c r="G2364" s="114" t="s">
        <v>1259</v>
      </c>
      <c r="H2364" s="133">
        <v>1</v>
      </c>
      <c r="I2364" s="155"/>
      <c r="J2364" s="112"/>
      <c r="K2364" s="118">
        <v>1</v>
      </c>
      <c r="L2364" s="133"/>
      <c r="M2364" s="134" t="s">
        <v>290</v>
      </c>
      <c r="N2364" s="154">
        <v>64876</v>
      </c>
    </row>
    <row r="2365" spans="1:14" s="170" customFormat="1" ht="19.5" customHeight="1" x14ac:dyDescent="0.45">
      <c r="A2365" s="106">
        <v>2360</v>
      </c>
      <c r="B2365" s="111" t="s">
        <v>3087</v>
      </c>
      <c r="C2365" s="146"/>
      <c r="D2365" s="135" t="s">
        <v>3089</v>
      </c>
      <c r="E2365" s="156">
        <v>64855</v>
      </c>
      <c r="F2365" s="155" t="s">
        <v>642</v>
      </c>
      <c r="G2365" s="114" t="s">
        <v>1259</v>
      </c>
      <c r="H2365" s="133">
        <v>1</v>
      </c>
      <c r="I2365" s="155"/>
      <c r="J2365" s="112"/>
      <c r="K2365" s="118">
        <v>1</v>
      </c>
      <c r="L2365" s="133"/>
      <c r="M2365" s="134" t="s">
        <v>290</v>
      </c>
      <c r="N2365" s="154">
        <v>64876</v>
      </c>
    </row>
    <row r="2366" spans="1:14" s="170" customFormat="1" ht="19.5" customHeight="1" x14ac:dyDescent="0.45">
      <c r="A2366" s="106">
        <v>2361</v>
      </c>
      <c r="B2366" s="111" t="s">
        <v>3088</v>
      </c>
      <c r="C2366" s="146"/>
      <c r="D2366" s="135" t="s">
        <v>1152</v>
      </c>
      <c r="E2366" s="156">
        <v>64855</v>
      </c>
      <c r="F2366" s="155" t="s">
        <v>642</v>
      </c>
      <c r="G2366" s="114" t="s">
        <v>1259</v>
      </c>
      <c r="H2366" s="133">
        <v>1</v>
      </c>
      <c r="I2366" s="155"/>
      <c r="J2366" s="112"/>
      <c r="K2366" s="118">
        <v>1</v>
      </c>
      <c r="L2366" s="133"/>
      <c r="M2366" s="134" t="s">
        <v>290</v>
      </c>
      <c r="N2366" s="154">
        <v>64876</v>
      </c>
    </row>
    <row r="2367" spans="1:14" s="170" customFormat="1" ht="19.5" customHeight="1" x14ac:dyDescent="0.45">
      <c r="A2367" s="106">
        <v>2362</v>
      </c>
      <c r="B2367" s="111" t="s">
        <v>3091</v>
      </c>
      <c r="C2367" s="146">
        <v>18</v>
      </c>
      <c r="D2367" s="135" t="s">
        <v>1511</v>
      </c>
      <c r="E2367" s="156">
        <v>64857</v>
      </c>
      <c r="F2367" s="155" t="s">
        <v>642</v>
      </c>
      <c r="G2367" s="114" t="s">
        <v>1259</v>
      </c>
      <c r="H2367" s="133">
        <v>1</v>
      </c>
      <c r="I2367" s="155"/>
      <c r="J2367" s="112"/>
      <c r="K2367" s="133">
        <v>1</v>
      </c>
      <c r="L2367" s="133"/>
      <c r="M2367" s="134" t="s">
        <v>290</v>
      </c>
      <c r="N2367" s="280">
        <v>64872</v>
      </c>
    </row>
    <row r="2368" spans="1:14" s="170" customFormat="1" ht="19.5" customHeight="1" x14ac:dyDescent="0.45">
      <c r="A2368" s="106">
        <v>2363</v>
      </c>
      <c r="B2368" s="111" t="s">
        <v>3092</v>
      </c>
      <c r="C2368" s="146">
        <v>37</v>
      </c>
      <c r="D2368" s="135" t="s">
        <v>1511</v>
      </c>
      <c r="E2368" s="156">
        <v>64857</v>
      </c>
      <c r="F2368" s="155" t="s">
        <v>642</v>
      </c>
      <c r="G2368" s="114" t="s">
        <v>1259</v>
      </c>
      <c r="H2368" s="133">
        <v>1</v>
      </c>
      <c r="I2368" s="155"/>
      <c r="J2368" s="112"/>
      <c r="K2368" s="133">
        <v>1</v>
      </c>
      <c r="L2368" s="133"/>
      <c r="M2368" s="134" t="s">
        <v>290</v>
      </c>
      <c r="N2368" s="280">
        <v>64872</v>
      </c>
    </row>
    <row r="2369" spans="1:14" s="170" customFormat="1" ht="19.5" customHeight="1" x14ac:dyDescent="0.45">
      <c r="A2369" s="106">
        <v>2364</v>
      </c>
      <c r="B2369" s="111" t="s">
        <v>3093</v>
      </c>
      <c r="C2369" s="146">
        <v>27</v>
      </c>
      <c r="D2369" s="135" t="s">
        <v>861</v>
      </c>
      <c r="E2369" s="156">
        <v>64857</v>
      </c>
      <c r="F2369" s="155" t="s">
        <v>642</v>
      </c>
      <c r="G2369" s="114" t="s">
        <v>1259</v>
      </c>
      <c r="H2369" s="133">
        <v>1</v>
      </c>
      <c r="I2369" s="155"/>
      <c r="J2369" s="112"/>
      <c r="K2369" s="133">
        <v>1</v>
      </c>
      <c r="L2369" s="133"/>
      <c r="M2369" s="134" t="s">
        <v>290</v>
      </c>
      <c r="N2369" s="280">
        <v>64872</v>
      </c>
    </row>
    <row r="2370" spans="1:14" s="170" customFormat="1" ht="19.5" customHeight="1" x14ac:dyDescent="0.45">
      <c r="A2370" s="106">
        <v>2365</v>
      </c>
      <c r="B2370" s="111" t="s">
        <v>3094</v>
      </c>
      <c r="C2370" s="146">
        <v>47</v>
      </c>
      <c r="D2370" s="135" t="s">
        <v>1187</v>
      </c>
      <c r="E2370" s="156">
        <v>64857</v>
      </c>
      <c r="F2370" s="155" t="s">
        <v>642</v>
      </c>
      <c r="G2370" s="114" t="s">
        <v>1259</v>
      </c>
      <c r="H2370" s="133">
        <v>1</v>
      </c>
      <c r="I2370" s="155"/>
      <c r="J2370" s="112"/>
      <c r="K2370" s="133">
        <v>1</v>
      </c>
      <c r="L2370" s="133"/>
      <c r="M2370" s="134" t="s">
        <v>290</v>
      </c>
      <c r="N2370" s="280">
        <v>64872</v>
      </c>
    </row>
    <row r="2371" spans="1:14" s="170" customFormat="1" ht="19.5" customHeight="1" x14ac:dyDescent="0.45">
      <c r="A2371" s="106">
        <v>2366</v>
      </c>
      <c r="B2371" s="111" t="s">
        <v>3095</v>
      </c>
      <c r="C2371" s="146">
        <v>28</v>
      </c>
      <c r="D2371" s="135" t="s">
        <v>535</v>
      </c>
      <c r="E2371" s="156">
        <v>64857</v>
      </c>
      <c r="F2371" s="155" t="s">
        <v>642</v>
      </c>
      <c r="G2371" s="114" t="s">
        <v>1259</v>
      </c>
      <c r="H2371" s="133">
        <v>1</v>
      </c>
      <c r="I2371" s="155"/>
      <c r="J2371" s="112"/>
      <c r="K2371" s="133">
        <v>1</v>
      </c>
      <c r="L2371" s="133"/>
      <c r="M2371" s="134" t="s">
        <v>290</v>
      </c>
      <c r="N2371" s="280">
        <v>64872</v>
      </c>
    </row>
    <row r="2372" spans="1:14" s="170" customFormat="1" ht="19.5" customHeight="1" x14ac:dyDescent="0.45">
      <c r="A2372" s="106">
        <v>2367</v>
      </c>
      <c r="B2372" s="111" t="s">
        <v>3096</v>
      </c>
      <c r="C2372" s="146">
        <v>83</v>
      </c>
      <c r="D2372" s="135" t="s">
        <v>1262</v>
      </c>
      <c r="E2372" s="156">
        <v>64857</v>
      </c>
      <c r="F2372" s="155" t="s">
        <v>642</v>
      </c>
      <c r="G2372" s="114" t="s">
        <v>1259</v>
      </c>
      <c r="H2372" s="133">
        <v>1</v>
      </c>
      <c r="I2372" s="155"/>
      <c r="J2372" s="112"/>
      <c r="K2372" s="133">
        <v>1</v>
      </c>
      <c r="L2372" s="133"/>
      <c r="M2372" s="134" t="s">
        <v>290</v>
      </c>
      <c r="N2372" s="280">
        <v>64872</v>
      </c>
    </row>
    <row r="2373" spans="1:14" s="170" customFormat="1" ht="19.5" customHeight="1" x14ac:dyDescent="0.45">
      <c r="A2373" s="106">
        <v>2368</v>
      </c>
      <c r="B2373" s="111" t="s">
        <v>3097</v>
      </c>
      <c r="C2373" s="146">
        <v>23</v>
      </c>
      <c r="D2373" s="135" t="s">
        <v>861</v>
      </c>
      <c r="E2373" s="156">
        <v>64857</v>
      </c>
      <c r="F2373" s="155" t="s">
        <v>642</v>
      </c>
      <c r="G2373" s="114" t="s">
        <v>1259</v>
      </c>
      <c r="H2373" s="133">
        <v>1</v>
      </c>
      <c r="I2373" s="155"/>
      <c r="J2373" s="112"/>
      <c r="K2373" s="133">
        <v>1</v>
      </c>
      <c r="L2373" s="133"/>
      <c r="M2373" s="134" t="s">
        <v>290</v>
      </c>
      <c r="N2373" s="280">
        <v>64872</v>
      </c>
    </row>
    <row r="2374" spans="1:14" s="170" customFormat="1" ht="19.5" customHeight="1" x14ac:dyDescent="0.45">
      <c r="A2374" s="106">
        <v>2369</v>
      </c>
      <c r="B2374" s="111" t="s">
        <v>3098</v>
      </c>
      <c r="C2374" s="146">
        <v>52</v>
      </c>
      <c r="D2374" s="135" t="s">
        <v>861</v>
      </c>
      <c r="E2374" s="156">
        <v>64857</v>
      </c>
      <c r="F2374" s="155" t="s">
        <v>642</v>
      </c>
      <c r="G2374" s="114" t="s">
        <v>1259</v>
      </c>
      <c r="H2374" s="133">
        <v>1</v>
      </c>
      <c r="I2374" s="155"/>
      <c r="J2374" s="112"/>
      <c r="K2374" s="133">
        <v>1</v>
      </c>
      <c r="L2374" s="133"/>
      <c r="M2374" s="134" t="s">
        <v>290</v>
      </c>
      <c r="N2374" s="280">
        <v>64872</v>
      </c>
    </row>
    <row r="2375" spans="1:14" s="170" customFormat="1" ht="19.5" customHeight="1" x14ac:dyDescent="0.45">
      <c r="A2375" s="106">
        <v>2370</v>
      </c>
      <c r="B2375" s="111" t="s">
        <v>3099</v>
      </c>
      <c r="C2375" s="146">
        <v>60</v>
      </c>
      <c r="D2375" s="135" t="s">
        <v>861</v>
      </c>
      <c r="E2375" s="156">
        <v>64857</v>
      </c>
      <c r="F2375" s="155" t="s">
        <v>642</v>
      </c>
      <c r="G2375" s="114" t="s">
        <v>1259</v>
      </c>
      <c r="H2375" s="133">
        <v>1</v>
      </c>
      <c r="I2375" s="155"/>
      <c r="J2375" s="112"/>
      <c r="K2375" s="133">
        <v>1</v>
      </c>
      <c r="L2375" s="133"/>
      <c r="M2375" s="134" t="s">
        <v>290</v>
      </c>
      <c r="N2375" s="280">
        <v>64872</v>
      </c>
    </row>
    <row r="2376" spans="1:14" s="170" customFormat="1" ht="19.5" customHeight="1" x14ac:dyDescent="0.45">
      <c r="A2376" s="106">
        <v>2371</v>
      </c>
      <c r="B2376" s="111" t="s">
        <v>3100</v>
      </c>
      <c r="C2376" s="146">
        <v>45</v>
      </c>
      <c r="D2376" s="135" t="s">
        <v>1262</v>
      </c>
      <c r="E2376" s="156">
        <v>64857</v>
      </c>
      <c r="F2376" s="155" t="s">
        <v>642</v>
      </c>
      <c r="G2376" s="114" t="s">
        <v>1259</v>
      </c>
      <c r="H2376" s="133">
        <v>1</v>
      </c>
      <c r="I2376" s="155"/>
      <c r="J2376" s="112"/>
      <c r="K2376" s="133">
        <v>1</v>
      </c>
      <c r="L2376" s="133"/>
      <c r="M2376" s="134" t="s">
        <v>290</v>
      </c>
      <c r="N2376" s="280">
        <v>64872</v>
      </c>
    </row>
    <row r="2377" spans="1:14" s="170" customFormat="1" ht="19.5" customHeight="1" x14ac:dyDescent="0.45">
      <c r="A2377" s="106">
        <v>2372</v>
      </c>
      <c r="B2377" s="111" t="s">
        <v>3101</v>
      </c>
      <c r="C2377" s="146">
        <v>59</v>
      </c>
      <c r="D2377" s="135" t="s">
        <v>861</v>
      </c>
      <c r="E2377" s="156">
        <v>64857</v>
      </c>
      <c r="F2377" s="155" t="s">
        <v>642</v>
      </c>
      <c r="G2377" s="114" t="s">
        <v>1259</v>
      </c>
      <c r="H2377" s="133">
        <v>1</v>
      </c>
      <c r="I2377" s="155"/>
      <c r="J2377" s="112"/>
      <c r="K2377" s="133">
        <v>1</v>
      </c>
      <c r="L2377" s="133"/>
      <c r="M2377" s="134" t="s">
        <v>290</v>
      </c>
      <c r="N2377" s="280">
        <v>64872</v>
      </c>
    </row>
    <row r="2378" spans="1:14" s="170" customFormat="1" ht="19.5" customHeight="1" x14ac:dyDescent="0.45">
      <c r="A2378" s="106">
        <v>2373</v>
      </c>
      <c r="B2378" s="111" t="s">
        <v>3102</v>
      </c>
      <c r="C2378" s="146">
        <v>53</v>
      </c>
      <c r="D2378" s="135" t="s">
        <v>861</v>
      </c>
      <c r="E2378" s="156">
        <v>64857</v>
      </c>
      <c r="F2378" s="155" t="s">
        <v>642</v>
      </c>
      <c r="G2378" s="114" t="s">
        <v>1259</v>
      </c>
      <c r="H2378" s="133">
        <v>1</v>
      </c>
      <c r="I2378" s="155"/>
      <c r="J2378" s="112"/>
      <c r="K2378" s="133">
        <v>1</v>
      </c>
      <c r="L2378" s="133"/>
      <c r="M2378" s="134" t="s">
        <v>290</v>
      </c>
      <c r="N2378" s="280">
        <v>64872</v>
      </c>
    </row>
    <row r="2379" spans="1:14" s="170" customFormat="1" ht="19.5" customHeight="1" x14ac:dyDescent="0.45">
      <c r="A2379" s="106">
        <v>2374</v>
      </c>
      <c r="B2379" s="111" t="s">
        <v>3103</v>
      </c>
      <c r="C2379" s="146">
        <v>32</v>
      </c>
      <c r="D2379" s="135" t="s">
        <v>1511</v>
      </c>
      <c r="E2379" s="156">
        <v>64857</v>
      </c>
      <c r="F2379" s="155" t="s">
        <v>642</v>
      </c>
      <c r="G2379" s="114" t="s">
        <v>1259</v>
      </c>
      <c r="H2379" s="133">
        <v>1</v>
      </c>
      <c r="I2379" s="155"/>
      <c r="J2379" s="112"/>
      <c r="K2379" s="133">
        <v>1</v>
      </c>
      <c r="L2379" s="133"/>
      <c r="M2379" s="134" t="s">
        <v>290</v>
      </c>
      <c r="N2379" s="280">
        <v>64872</v>
      </c>
    </row>
    <row r="2380" spans="1:14" s="170" customFormat="1" ht="19.5" customHeight="1" x14ac:dyDescent="0.45">
      <c r="A2380" s="106">
        <v>2375</v>
      </c>
      <c r="B2380" s="111" t="s">
        <v>3104</v>
      </c>
      <c r="C2380" s="146">
        <v>21</v>
      </c>
      <c r="D2380" s="135" t="s">
        <v>861</v>
      </c>
      <c r="E2380" s="156">
        <v>64857</v>
      </c>
      <c r="F2380" s="155" t="s">
        <v>642</v>
      </c>
      <c r="G2380" s="114" t="s">
        <v>1259</v>
      </c>
      <c r="H2380" s="133">
        <v>1</v>
      </c>
      <c r="I2380" s="155"/>
      <c r="J2380" s="112"/>
      <c r="K2380" s="133">
        <v>1</v>
      </c>
      <c r="L2380" s="133"/>
      <c r="M2380" s="134" t="s">
        <v>290</v>
      </c>
      <c r="N2380" s="280">
        <v>64872</v>
      </c>
    </row>
    <row r="2381" spans="1:14" s="170" customFormat="1" ht="19.5" customHeight="1" x14ac:dyDescent="0.45">
      <c r="A2381" s="106">
        <v>2376</v>
      </c>
      <c r="B2381" s="111" t="s">
        <v>3105</v>
      </c>
      <c r="C2381" s="146">
        <v>64</v>
      </c>
      <c r="D2381" s="135" t="s">
        <v>1029</v>
      </c>
      <c r="E2381" s="156">
        <v>64857</v>
      </c>
      <c r="F2381" s="155" t="s">
        <v>642</v>
      </c>
      <c r="G2381" s="114" t="s">
        <v>1259</v>
      </c>
      <c r="H2381" s="133">
        <v>1</v>
      </c>
      <c r="I2381" s="155"/>
      <c r="J2381" s="112"/>
      <c r="K2381" s="133">
        <v>1</v>
      </c>
      <c r="L2381" s="133"/>
      <c r="M2381" s="134" t="s">
        <v>290</v>
      </c>
      <c r="N2381" s="280">
        <v>64872</v>
      </c>
    </row>
    <row r="2382" spans="1:14" s="170" customFormat="1" ht="19.5" customHeight="1" x14ac:dyDescent="0.45">
      <c r="A2382" s="106">
        <v>2377</v>
      </c>
      <c r="B2382" s="111" t="s">
        <v>3106</v>
      </c>
      <c r="C2382" s="146">
        <v>21</v>
      </c>
      <c r="D2382" s="135" t="s">
        <v>1381</v>
      </c>
      <c r="E2382" s="156">
        <v>64857</v>
      </c>
      <c r="F2382" s="155" t="s">
        <v>642</v>
      </c>
      <c r="G2382" s="114" t="s">
        <v>1259</v>
      </c>
      <c r="H2382" s="133">
        <v>1</v>
      </c>
      <c r="I2382" s="155"/>
      <c r="J2382" s="112"/>
      <c r="K2382" s="133">
        <v>1</v>
      </c>
      <c r="L2382" s="133"/>
      <c r="M2382" s="134" t="s">
        <v>290</v>
      </c>
      <c r="N2382" s="154">
        <v>64876</v>
      </c>
    </row>
    <row r="2383" spans="1:14" s="170" customFormat="1" ht="19.5" customHeight="1" x14ac:dyDescent="0.45">
      <c r="A2383" s="106">
        <v>2378</v>
      </c>
      <c r="B2383" s="111" t="s">
        <v>3107</v>
      </c>
      <c r="C2383" s="146">
        <v>45</v>
      </c>
      <c r="D2383" s="135" t="s">
        <v>1381</v>
      </c>
      <c r="E2383" s="156">
        <v>64857</v>
      </c>
      <c r="F2383" s="155" t="s">
        <v>642</v>
      </c>
      <c r="G2383" s="114" t="s">
        <v>1259</v>
      </c>
      <c r="H2383" s="133">
        <v>1</v>
      </c>
      <c r="I2383" s="155"/>
      <c r="J2383" s="112"/>
      <c r="K2383" s="133">
        <v>1</v>
      </c>
      <c r="L2383" s="133"/>
      <c r="M2383" s="134" t="s">
        <v>290</v>
      </c>
      <c r="N2383" s="154">
        <v>64876</v>
      </c>
    </row>
    <row r="2384" spans="1:14" s="170" customFormat="1" ht="19.5" customHeight="1" x14ac:dyDescent="0.45">
      <c r="A2384" s="106">
        <v>2379</v>
      </c>
      <c r="B2384" s="111" t="s">
        <v>3108</v>
      </c>
      <c r="C2384" s="146">
        <v>54</v>
      </c>
      <c r="D2384" s="135" t="s">
        <v>1010</v>
      </c>
      <c r="E2384" s="156">
        <v>64857</v>
      </c>
      <c r="F2384" s="155" t="s">
        <v>642</v>
      </c>
      <c r="G2384" s="114" t="s">
        <v>1259</v>
      </c>
      <c r="H2384" s="133">
        <v>1</v>
      </c>
      <c r="I2384" s="155"/>
      <c r="J2384" s="112"/>
      <c r="K2384" s="133">
        <v>1</v>
      </c>
      <c r="L2384" s="133"/>
      <c r="M2384" s="134" t="s">
        <v>290</v>
      </c>
      <c r="N2384" s="154">
        <v>64876</v>
      </c>
    </row>
    <row r="2385" spans="1:14" s="170" customFormat="1" ht="19.5" customHeight="1" x14ac:dyDescent="0.45">
      <c r="A2385" s="106">
        <v>2380</v>
      </c>
      <c r="B2385" s="111" t="s">
        <v>3109</v>
      </c>
      <c r="C2385" s="146">
        <v>59</v>
      </c>
      <c r="D2385" s="135" t="s">
        <v>1010</v>
      </c>
      <c r="E2385" s="156">
        <v>64857</v>
      </c>
      <c r="F2385" s="155" t="s">
        <v>642</v>
      </c>
      <c r="G2385" s="114" t="s">
        <v>1259</v>
      </c>
      <c r="H2385" s="133">
        <v>1</v>
      </c>
      <c r="I2385" s="155"/>
      <c r="J2385" s="112"/>
      <c r="K2385" s="133">
        <v>1</v>
      </c>
      <c r="L2385" s="133"/>
      <c r="M2385" s="134" t="s">
        <v>290</v>
      </c>
      <c r="N2385" s="154">
        <v>64876</v>
      </c>
    </row>
    <row r="2386" spans="1:14" s="170" customFormat="1" ht="19.5" customHeight="1" x14ac:dyDescent="0.45">
      <c r="A2386" s="106">
        <v>2381</v>
      </c>
      <c r="B2386" s="111" t="s">
        <v>3110</v>
      </c>
      <c r="C2386" s="146">
        <v>29</v>
      </c>
      <c r="D2386" s="135" t="s">
        <v>1085</v>
      </c>
      <c r="E2386" s="156">
        <v>64857</v>
      </c>
      <c r="F2386" s="155" t="s">
        <v>642</v>
      </c>
      <c r="G2386" s="114" t="s">
        <v>1259</v>
      </c>
      <c r="H2386" s="133">
        <v>1</v>
      </c>
      <c r="I2386" s="155"/>
      <c r="J2386" s="112"/>
      <c r="K2386" s="133">
        <v>1</v>
      </c>
      <c r="L2386" s="133"/>
      <c r="M2386" s="134" t="s">
        <v>290</v>
      </c>
      <c r="N2386" s="154">
        <v>64876</v>
      </c>
    </row>
    <row r="2387" spans="1:14" s="170" customFormat="1" ht="19.5" customHeight="1" x14ac:dyDescent="0.45">
      <c r="A2387" s="106">
        <v>2382</v>
      </c>
      <c r="B2387" s="111" t="s">
        <v>3111</v>
      </c>
      <c r="C2387" s="146">
        <v>13</v>
      </c>
      <c r="D2387" s="135" t="s">
        <v>1085</v>
      </c>
      <c r="E2387" s="156">
        <v>64857</v>
      </c>
      <c r="F2387" s="155" t="s">
        <v>642</v>
      </c>
      <c r="G2387" s="114" t="s">
        <v>1259</v>
      </c>
      <c r="H2387" s="133">
        <v>1</v>
      </c>
      <c r="I2387" s="155"/>
      <c r="J2387" s="112"/>
      <c r="K2387" s="133">
        <v>1</v>
      </c>
      <c r="L2387" s="133"/>
      <c r="M2387" s="134" t="s">
        <v>290</v>
      </c>
      <c r="N2387" s="154">
        <v>64876</v>
      </c>
    </row>
    <row r="2388" spans="1:14" s="170" customFormat="1" ht="19.5" customHeight="1" x14ac:dyDescent="0.45">
      <c r="A2388" s="106">
        <v>2383</v>
      </c>
      <c r="B2388" s="111" t="s">
        <v>3112</v>
      </c>
      <c r="C2388" s="146">
        <v>45</v>
      </c>
      <c r="D2388" s="135" t="s">
        <v>1085</v>
      </c>
      <c r="E2388" s="156">
        <v>64857</v>
      </c>
      <c r="F2388" s="155" t="s">
        <v>642</v>
      </c>
      <c r="G2388" s="114" t="s">
        <v>2193</v>
      </c>
      <c r="H2388" s="133">
        <v>1</v>
      </c>
      <c r="I2388" s="155"/>
      <c r="J2388" s="112"/>
      <c r="K2388" s="133">
        <v>1</v>
      </c>
      <c r="L2388" s="133"/>
      <c r="M2388" s="134" t="s">
        <v>290</v>
      </c>
      <c r="N2388" s="156">
        <v>64869</v>
      </c>
    </row>
    <row r="2389" spans="1:14" s="170" customFormat="1" ht="19.5" customHeight="1" x14ac:dyDescent="0.45">
      <c r="A2389" s="106">
        <v>2384</v>
      </c>
      <c r="B2389" s="111" t="s">
        <v>3113</v>
      </c>
      <c r="C2389" s="146">
        <v>64</v>
      </c>
      <c r="D2389" s="135" t="s">
        <v>1010</v>
      </c>
      <c r="E2389" s="156">
        <v>64857</v>
      </c>
      <c r="F2389" s="155" t="s">
        <v>642</v>
      </c>
      <c r="G2389" s="114" t="s">
        <v>1259</v>
      </c>
      <c r="H2389" s="133">
        <v>1</v>
      </c>
      <c r="I2389" s="155"/>
      <c r="J2389" s="112"/>
      <c r="K2389" s="133">
        <v>1</v>
      </c>
      <c r="L2389" s="133"/>
      <c r="M2389" s="134" t="s">
        <v>290</v>
      </c>
      <c r="N2389" s="154">
        <v>64876</v>
      </c>
    </row>
    <row r="2390" spans="1:14" s="170" customFormat="1" ht="19.5" customHeight="1" x14ac:dyDescent="0.45">
      <c r="A2390" s="106">
        <v>2385</v>
      </c>
      <c r="B2390" s="167" t="s">
        <v>3114</v>
      </c>
      <c r="C2390" s="146">
        <v>19</v>
      </c>
      <c r="D2390" s="135" t="s">
        <v>1010</v>
      </c>
      <c r="E2390" s="156">
        <v>64857</v>
      </c>
      <c r="F2390" s="155" t="s">
        <v>642</v>
      </c>
      <c r="G2390" s="114" t="s">
        <v>1259</v>
      </c>
      <c r="H2390" s="133">
        <v>1</v>
      </c>
      <c r="I2390" s="155"/>
      <c r="J2390" s="112"/>
      <c r="K2390" s="133">
        <v>1</v>
      </c>
      <c r="L2390" s="133"/>
      <c r="M2390" s="134" t="s">
        <v>290</v>
      </c>
      <c r="N2390" s="154">
        <v>64876</v>
      </c>
    </row>
    <row r="2391" spans="1:14" s="170" customFormat="1" ht="19.5" customHeight="1" x14ac:dyDescent="0.45">
      <c r="A2391" s="106">
        <v>2386</v>
      </c>
      <c r="B2391" s="111" t="s">
        <v>3115</v>
      </c>
      <c r="C2391" s="146">
        <v>31</v>
      </c>
      <c r="D2391" s="135" t="s">
        <v>1085</v>
      </c>
      <c r="E2391" s="156">
        <v>64857</v>
      </c>
      <c r="F2391" s="155" t="s">
        <v>642</v>
      </c>
      <c r="G2391" s="114" t="s">
        <v>1259</v>
      </c>
      <c r="H2391" s="133">
        <v>1</v>
      </c>
      <c r="I2391" s="155"/>
      <c r="J2391" s="112"/>
      <c r="K2391" s="133">
        <v>1</v>
      </c>
      <c r="L2391" s="133"/>
      <c r="M2391" s="134" t="s">
        <v>290</v>
      </c>
      <c r="N2391" s="154">
        <v>64876</v>
      </c>
    </row>
    <row r="2392" spans="1:14" s="170" customFormat="1" ht="19.5" customHeight="1" x14ac:dyDescent="0.45">
      <c r="A2392" s="106">
        <v>2387</v>
      </c>
      <c r="B2392" s="111" t="s">
        <v>3116</v>
      </c>
      <c r="C2392" s="146">
        <v>65</v>
      </c>
      <c r="D2392" s="135" t="s">
        <v>1085</v>
      </c>
      <c r="E2392" s="156">
        <v>64857</v>
      </c>
      <c r="F2392" s="155" t="s">
        <v>642</v>
      </c>
      <c r="G2392" s="114" t="s">
        <v>1259</v>
      </c>
      <c r="H2392" s="133">
        <v>1</v>
      </c>
      <c r="I2392" s="155"/>
      <c r="J2392" s="112"/>
      <c r="K2392" s="133">
        <v>1</v>
      </c>
      <c r="L2392" s="133"/>
      <c r="M2392" s="134" t="s">
        <v>290</v>
      </c>
      <c r="N2392" s="154">
        <v>64876</v>
      </c>
    </row>
    <row r="2393" spans="1:14" s="170" customFormat="1" ht="19.5" customHeight="1" x14ac:dyDescent="0.45">
      <c r="A2393" s="106">
        <v>2388</v>
      </c>
      <c r="B2393" s="111" t="s">
        <v>747</v>
      </c>
      <c r="C2393" s="146">
        <v>27</v>
      </c>
      <c r="D2393" s="135" t="s">
        <v>1085</v>
      </c>
      <c r="E2393" s="156">
        <v>64857</v>
      </c>
      <c r="F2393" s="155" t="s">
        <v>642</v>
      </c>
      <c r="G2393" s="114" t="s">
        <v>1259</v>
      </c>
      <c r="H2393" s="133">
        <v>1</v>
      </c>
      <c r="I2393" s="155"/>
      <c r="J2393" s="112"/>
      <c r="K2393" s="133">
        <v>1</v>
      </c>
      <c r="L2393" s="133"/>
      <c r="M2393" s="134" t="s">
        <v>290</v>
      </c>
      <c r="N2393" s="154">
        <v>64876</v>
      </c>
    </row>
    <row r="2394" spans="1:14" s="170" customFormat="1" ht="19.5" customHeight="1" x14ac:dyDescent="0.45">
      <c r="A2394" s="106">
        <v>2389</v>
      </c>
      <c r="B2394" s="111" t="s">
        <v>3117</v>
      </c>
      <c r="C2394" s="146">
        <v>59</v>
      </c>
      <c r="D2394" s="135" t="s">
        <v>1085</v>
      </c>
      <c r="E2394" s="156">
        <v>64857</v>
      </c>
      <c r="F2394" s="155" t="s">
        <v>642</v>
      </c>
      <c r="G2394" s="114" t="s">
        <v>1259</v>
      </c>
      <c r="H2394" s="133">
        <v>1</v>
      </c>
      <c r="I2394" s="155"/>
      <c r="J2394" s="112"/>
      <c r="K2394" s="133">
        <v>1</v>
      </c>
      <c r="L2394" s="133"/>
      <c r="M2394" s="134" t="s">
        <v>290</v>
      </c>
      <c r="N2394" s="154">
        <v>64876</v>
      </c>
    </row>
    <row r="2395" spans="1:14" s="170" customFormat="1" ht="19.5" customHeight="1" x14ac:dyDescent="0.45">
      <c r="A2395" s="106">
        <v>2390</v>
      </c>
      <c r="B2395" s="111" t="s">
        <v>3118</v>
      </c>
      <c r="C2395" s="146">
        <v>27</v>
      </c>
      <c r="D2395" s="135" t="s">
        <v>987</v>
      </c>
      <c r="E2395" s="156">
        <v>64857</v>
      </c>
      <c r="F2395" s="155" t="s">
        <v>642</v>
      </c>
      <c r="G2395" s="114" t="s">
        <v>1259</v>
      </c>
      <c r="H2395" s="133">
        <v>1</v>
      </c>
      <c r="I2395" s="155"/>
      <c r="J2395" s="112"/>
      <c r="K2395" s="133">
        <v>1</v>
      </c>
      <c r="L2395" s="133"/>
      <c r="M2395" s="134" t="s">
        <v>290</v>
      </c>
      <c r="N2395" s="154">
        <v>64876</v>
      </c>
    </row>
    <row r="2396" spans="1:14" s="170" customFormat="1" ht="19.5" customHeight="1" x14ac:dyDescent="0.45">
      <c r="A2396" s="106">
        <v>2391</v>
      </c>
      <c r="B2396" s="111" t="s">
        <v>3119</v>
      </c>
      <c r="C2396" s="146">
        <v>3</v>
      </c>
      <c r="D2396" s="135" t="s">
        <v>987</v>
      </c>
      <c r="E2396" s="156">
        <v>64857</v>
      </c>
      <c r="F2396" s="155" t="s">
        <v>642</v>
      </c>
      <c r="G2396" s="114" t="s">
        <v>1259</v>
      </c>
      <c r="H2396" s="133">
        <v>1</v>
      </c>
      <c r="I2396" s="155"/>
      <c r="J2396" s="112"/>
      <c r="K2396" s="133">
        <v>1</v>
      </c>
      <c r="L2396" s="133"/>
      <c r="M2396" s="134" t="s">
        <v>290</v>
      </c>
      <c r="N2396" s="154">
        <v>64876</v>
      </c>
    </row>
    <row r="2397" spans="1:14" s="170" customFormat="1" ht="19.5" customHeight="1" x14ac:dyDescent="0.45">
      <c r="A2397" s="106">
        <v>2392</v>
      </c>
      <c r="B2397" s="111" t="s">
        <v>3120</v>
      </c>
      <c r="C2397" s="146">
        <v>29</v>
      </c>
      <c r="D2397" s="135" t="s">
        <v>340</v>
      </c>
      <c r="E2397" s="156">
        <v>64857</v>
      </c>
      <c r="F2397" s="155" t="s">
        <v>642</v>
      </c>
      <c r="G2397" s="114" t="s">
        <v>1259</v>
      </c>
      <c r="H2397" s="133">
        <v>1</v>
      </c>
      <c r="I2397" s="155"/>
      <c r="J2397" s="112"/>
      <c r="K2397" s="133">
        <v>1</v>
      </c>
      <c r="L2397" s="133"/>
      <c r="M2397" s="134" t="s">
        <v>290</v>
      </c>
      <c r="N2397" s="154">
        <v>64877</v>
      </c>
    </row>
    <row r="2398" spans="1:14" s="170" customFormat="1" ht="19.5" customHeight="1" x14ac:dyDescent="0.45">
      <c r="A2398" s="106">
        <v>2393</v>
      </c>
      <c r="B2398" s="111" t="s">
        <v>3121</v>
      </c>
      <c r="C2398" s="146">
        <v>47</v>
      </c>
      <c r="D2398" s="135" t="s">
        <v>865</v>
      </c>
      <c r="E2398" s="156">
        <v>64857</v>
      </c>
      <c r="F2398" s="155" t="s">
        <v>642</v>
      </c>
      <c r="G2398" s="114" t="s">
        <v>1259</v>
      </c>
      <c r="H2398" s="133">
        <v>1</v>
      </c>
      <c r="I2398" s="155"/>
      <c r="J2398" s="112"/>
      <c r="K2398" s="133">
        <v>1</v>
      </c>
      <c r="L2398" s="133"/>
      <c r="M2398" s="134" t="s">
        <v>290</v>
      </c>
      <c r="N2398" s="154">
        <v>64877</v>
      </c>
    </row>
    <row r="2399" spans="1:14" s="170" customFormat="1" ht="19.5" customHeight="1" x14ac:dyDescent="0.45">
      <c r="A2399" s="106">
        <v>2394</v>
      </c>
      <c r="B2399" s="111" t="s">
        <v>3122</v>
      </c>
      <c r="C2399" s="146">
        <v>22</v>
      </c>
      <c r="D2399" s="135" t="s">
        <v>1622</v>
      </c>
      <c r="E2399" s="156">
        <v>64857</v>
      </c>
      <c r="F2399" s="155" t="s">
        <v>642</v>
      </c>
      <c r="G2399" s="114" t="s">
        <v>1259</v>
      </c>
      <c r="H2399" s="133">
        <v>1</v>
      </c>
      <c r="I2399" s="155"/>
      <c r="J2399" s="112"/>
      <c r="K2399" s="133">
        <v>1</v>
      </c>
      <c r="L2399" s="133"/>
      <c r="M2399" s="134" t="s">
        <v>290</v>
      </c>
      <c r="N2399" s="154">
        <v>64877</v>
      </c>
    </row>
    <row r="2400" spans="1:14" s="170" customFormat="1" ht="19.5" customHeight="1" x14ac:dyDescent="0.45">
      <c r="A2400" s="106">
        <v>2395</v>
      </c>
      <c r="B2400" s="111" t="s">
        <v>3123</v>
      </c>
      <c r="C2400" s="146">
        <v>56</v>
      </c>
      <c r="D2400" s="135" t="s">
        <v>1623</v>
      </c>
      <c r="E2400" s="156">
        <v>64857</v>
      </c>
      <c r="F2400" s="155" t="s">
        <v>642</v>
      </c>
      <c r="G2400" s="114" t="s">
        <v>1259</v>
      </c>
      <c r="H2400" s="133">
        <v>1</v>
      </c>
      <c r="I2400" s="155"/>
      <c r="J2400" s="112"/>
      <c r="K2400" s="133">
        <v>1</v>
      </c>
      <c r="L2400" s="133"/>
      <c r="M2400" s="134" t="s">
        <v>290</v>
      </c>
      <c r="N2400" s="154">
        <v>64877</v>
      </c>
    </row>
    <row r="2401" spans="1:14" s="170" customFormat="1" ht="19.5" customHeight="1" x14ac:dyDescent="0.45">
      <c r="A2401" s="106">
        <v>2396</v>
      </c>
      <c r="B2401" s="111" t="s">
        <v>3124</v>
      </c>
      <c r="C2401" s="146">
        <v>83</v>
      </c>
      <c r="D2401" s="135" t="s">
        <v>1623</v>
      </c>
      <c r="E2401" s="156">
        <v>64857</v>
      </c>
      <c r="F2401" s="155" t="s">
        <v>642</v>
      </c>
      <c r="G2401" s="114" t="s">
        <v>1259</v>
      </c>
      <c r="H2401" s="133">
        <v>1</v>
      </c>
      <c r="I2401" s="155"/>
      <c r="J2401" s="112"/>
      <c r="K2401" s="133">
        <v>1</v>
      </c>
      <c r="L2401" s="133"/>
      <c r="M2401" s="134" t="s">
        <v>290</v>
      </c>
      <c r="N2401" s="154">
        <v>64877</v>
      </c>
    </row>
    <row r="2402" spans="1:14" s="170" customFormat="1" ht="19.5" customHeight="1" x14ac:dyDescent="0.45">
      <c r="A2402" s="106">
        <v>2397</v>
      </c>
      <c r="B2402" s="111" t="s">
        <v>3125</v>
      </c>
      <c r="C2402" s="146">
        <v>22</v>
      </c>
      <c r="D2402" s="135" t="s">
        <v>995</v>
      </c>
      <c r="E2402" s="156">
        <v>64857</v>
      </c>
      <c r="F2402" s="155" t="s">
        <v>642</v>
      </c>
      <c r="G2402" s="114" t="s">
        <v>1259</v>
      </c>
      <c r="H2402" s="133">
        <v>1</v>
      </c>
      <c r="I2402" s="155"/>
      <c r="J2402" s="112"/>
      <c r="K2402" s="133">
        <v>1</v>
      </c>
      <c r="L2402" s="133"/>
      <c r="M2402" s="134" t="s">
        <v>290</v>
      </c>
      <c r="N2402" s="154">
        <v>64877</v>
      </c>
    </row>
    <row r="2403" spans="1:14" s="170" customFormat="1" ht="19.5" customHeight="1" x14ac:dyDescent="0.45">
      <c r="A2403" s="106">
        <v>2398</v>
      </c>
      <c r="B2403" s="111" t="s">
        <v>3126</v>
      </c>
      <c r="C2403" s="146">
        <v>20</v>
      </c>
      <c r="D2403" s="135" t="s">
        <v>1526</v>
      </c>
      <c r="E2403" s="156">
        <v>64857</v>
      </c>
      <c r="F2403" s="155" t="s">
        <v>642</v>
      </c>
      <c r="G2403" s="114" t="s">
        <v>1259</v>
      </c>
      <c r="H2403" s="133">
        <v>1</v>
      </c>
      <c r="I2403" s="155"/>
      <c r="J2403" s="112"/>
      <c r="K2403" s="133">
        <v>1</v>
      </c>
      <c r="L2403" s="133"/>
      <c r="M2403" s="134" t="s">
        <v>290</v>
      </c>
      <c r="N2403" s="154">
        <v>64877</v>
      </c>
    </row>
    <row r="2404" spans="1:14" s="170" customFormat="1" ht="19.5" customHeight="1" x14ac:dyDescent="0.45">
      <c r="A2404" s="106">
        <v>2399</v>
      </c>
      <c r="B2404" s="111" t="s">
        <v>747</v>
      </c>
      <c r="C2404" s="146">
        <v>22</v>
      </c>
      <c r="D2404" s="135" t="s">
        <v>998</v>
      </c>
      <c r="E2404" s="156">
        <v>64857</v>
      </c>
      <c r="F2404" s="155" t="s">
        <v>642</v>
      </c>
      <c r="G2404" s="114" t="s">
        <v>1259</v>
      </c>
      <c r="H2404" s="133">
        <v>1</v>
      </c>
      <c r="I2404" s="155"/>
      <c r="J2404" s="112"/>
      <c r="K2404" s="133">
        <v>1</v>
      </c>
      <c r="L2404" s="133"/>
      <c r="M2404" s="134" t="s">
        <v>290</v>
      </c>
      <c r="N2404" s="154">
        <v>64877</v>
      </c>
    </row>
    <row r="2405" spans="1:14" s="170" customFormat="1" ht="19.5" customHeight="1" x14ac:dyDescent="0.45">
      <c r="A2405" s="106">
        <v>2400</v>
      </c>
      <c r="B2405" s="111" t="s">
        <v>3127</v>
      </c>
      <c r="C2405" s="146">
        <v>19</v>
      </c>
      <c r="D2405" s="135" t="s">
        <v>998</v>
      </c>
      <c r="E2405" s="156">
        <v>64857</v>
      </c>
      <c r="F2405" s="155" t="s">
        <v>642</v>
      </c>
      <c r="G2405" s="114" t="s">
        <v>1259</v>
      </c>
      <c r="H2405" s="133">
        <v>1</v>
      </c>
      <c r="I2405" s="155"/>
      <c r="J2405" s="112"/>
      <c r="K2405" s="133">
        <v>1</v>
      </c>
      <c r="L2405" s="133"/>
      <c r="M2405" s="134" t="s">
        <v>290</v>
      </c>
      <c r="N2405" s="154">
        <v>64877</v>
      </c>
    </row>
    <row r="2406" spans="1:14" s="170" customFormat="1" ht="19.5" customHeight="1" x14ac:dyDescent="0.45">
      <c r="A2406" s="106">
        <v>2401</v>
      </c>
      <c r="B2406" s="111" t="s">
        <v>3128</v>
      </c>
      <c r="C2406" s="146">
        <v>55</v>
      </c>
      <c r="D2406" s="135" t="s">
        <v>995</v>
      </c>
      <c r="E2406" s="156">
        <v>64857</v>
      </c>
      <c r="F2406" s="155" t="s">
        <v>642</v>
      </c>
      <c r="G2406" s="114" t="s">
        <v>1259</v>
      </c>
      <c r="H2406" s="133">
        <v>1</v>
      </c>
      <c r="I2406" s="155"/>
      <c r="J2406" s="112"/>
      <c r="K2406" s="133">
        <v>1</v>
      </c>
      <c r="L2406" s="133"/>
      <c r="M2406" s="134" t="s">
        <v>290</v>
      </c>
      <c r="N2406" s="154">
        <v>64877</v>
      </c>
    </row>
    <row r="2407" spans="1:14" s="170" customFormat="1" ht="19.5" customHeight="1" x14ac:dyDescent="0.45">
      <c r="A2407" s="106">
        <v>2402</v>
      </c>
      <c r="B2407" s="111" t="s">
        <v>3129</v>
      </c>
      <c r="C2407" s="146">
        <v>53</v>
      </c>
      <c r="D2407" s="135" t="s">
        <v>995</v>
      </c>
      <c r="E2407" s="156">
        <v>64857</v>
      </c>
      <c r="F2407" s="155" t="s">
        <v>642</v>
      </c>
      <c r="G2407" s="114" t="s">
        <v>1259</v>
      </c>
      <c r="H2407" s="133">
        <v>1</v>
      </c>
      <c r="I2407" s="155"/>
      <c r="J2407" s="112"/>
      <c r="K2407" s="133">
        <v>1</v>
      </c>
      <c r="L2407" s="133"/>
      <c r="M2407" s="134" t="s">
        <v>290</v>
      </c>
      <c r="N2407" s="154">
        <v>64877</v>
      </c>
    </row>
    <row r="2408" spans="1:14" s="170" customFormat="1" ht="19.5" customHeight="1" x14ac:dyDescent="0.45">
      <c r="A2408" s="106">
        <v>2403</v>
      </c>
      <c r="B2408" s="111" t="s">
        <v>3130</v>
      </c>
      <c r="C2408" s="146">
        <v>28</v>
      </c>
      <c r="D2408" s="135" t="s">
        <v>1939</v>
      </c>
      <c r="E2408" s="156">
        <v>64857</v>
      </c>
      <c r="F2408" s="155" t="s">
        <v>642</v>
      </c>
      <c r="G2408" s="114" t="s">
        <v>1259</v>
      </c>
      <c r="H2408" s="133">
        <v>1</v>
      </c>
      <c r="I2408" s="155"/>
      <c r="J2408" s="112"/>
      <c r="K2408" s="133">
        <v>1</v>
      </c>
      <c r="L2408" s="133"/>
      <c r="M2408" s="134" t="s">
        <v>290</v>
      </c>
      <c r="N2408" s="154">
        <v>64877</v>
      </c>
    </row>
    <row r="2409" spans="1:14" s="170" customFormat="1" ht="19.5" customHeight="1" x14ac:dyDescent="0.45">
      <c r="A2409" s="106">
        <v>2404</v>
      </c>
      <c r="B2409" s="111" t="s">
        <v>3131</v>
      </c>
      <c r="C2409" s="146">
        <v>55</v>
      </c>
      <c r="D2409" s="135" t="s">
        <v>292</v>
      </c>
      <c r="E2409" s="156">
        <v>64857</v>
      </c>
      <c r="F2409" s="155" t="s">
        <v>642</v>
      </c>
      <c r="G2409" s="114" t="s">
        <v>1259</v>
      </c>
      <c r="H2409" s="133">
        <v>1</v>
      </c>
      <c r="I2409" s="155"/>
      <c r="J2409" s="112"/>
      <c r="K2409" s="133">
        <v>1</v>
      </c>
      <c r="L2409" s="133"/>
      <c r="M2409" s="134" t="s">
        <v>290</v>
      </c>
      <c r="N2409" s="154">
        <v>64877</v>
      </c>
    </row>
    <row r="2410" spans="1:14" s="170" customFormat="1" ht="19.5" customHeight="1" x14ac:dyDescent="0.45">
      <c r="A2410" s="106">
        <v>2405</v>
      </c>
      <c r="B2410" s="111" t="s">
        <v>3132</v>
      </c>
      <c r="C2410" s="146">
        <v>22</v>
      </c>
      <c r="D2410" s="135" t="s">
        <v>335</v>
      </c>
      <c r="E2410" s="156">
        <v>64857</v>
      </c>
      <c r="F2410" s="155" t="s">
        <v>642</v>
      </c>
      <c r="G2410" s="114" t="s">
        <v>1259</v>
      </c>
      <c r="H2410" s="133">
        <v>1</v>
      </c>
      <c r="I2410" s="155"/>
      <c r="J2410" s="112"/>
      <c r="K2410" s="133">
        <v>1</v>
      </c>
      <c r="L2410" s="133"/>
      <c r="M2410" s="134" t="s">
        <v>290</v>
      </c>
      <c r="N2410" s="154">
        <v>64877</v>
      </c>
    </row>
    <row r="2411" spans="1:14" s="170" customFormat="1" ht="19.5" customHeight="1" x14ac:dyDescent="0.45">
      <c r="A2411" s="106">
        <v>2406</v>
      </c>
      <c r="B2411" s="111" t="s">
        <v>737</v>
      </c>
      <c r="C2411" s="146">
        <v>21</v>
      </c>
      <c r="D2411" s="135" t="s">
        <v>1355</v>
      </c>
      <c r="E2411" s="156">
        <v>64857</v>
      </c>
      <c r="F2411" s="155" t="s">
        <v>642</v>
      </c>
      <c r="G2411" s="114" t="s">
        <v>1259</v>
      </c>
      <c r="H2411" s="133">
        <v>1</v>
      </c>
      <c r="I2411" s="155"/>
      <c r="J2411" s="112"/>
      <c r="K2411" s="133">
        <v>1</v>
      </c>
      <c r="L2411" s="133"/>
      <c r="M2411" s="134" t="s">
        <v>290</v>
      </c>
      <c r="N2411" s="154">
        <v>64877</v>
      </c>
    </row>
    <row r="2412" spans="1:14" s="170" customFormat="1" ht="19.5" customHeight="1" x14ac:dyDescent="0.45">
      <c r="A2412" s="106">
        <v>2407</v>
      </c>
      <c r="B2412" s="111" t="s">
        <v>3133</v>
      </c>
      <c r="C2412" s="146">
        <v>23</v>
      </c>
      <c r="D2412" s="135" t="s">
        <v>1916</v>
      </c>
      <c r="E2412" s="156">
        <v>64857</v>
      </c>
      <c r="F2412" s="155" t="s">
        <v>642</v>
      </c>
      <c r="G2412" s="114" t="s">
        <v>1259</v>
      </c>
      <c r="H2412" s="133">
        <v>1</v>
      </c>
      <c r="I2412" s="155"/>
      <c r="J2412" s="112"/>
      <c r="K2412" s="133">
        <v>1</v>
      </c>
      <c r="L2412" s="133"/>
      <c r="M2412" s="134" t="s">
        <v>290</v>
      </c>
      <c r="N2412" s="154">
        <v>64877</v>
      </c>
    </row>
    <row r="2413" spans="1:14" s="170" customFormat="1" ht="19.5" customHeight="1" x14ac:dyDescent="0.45">
      <c r="A2413" s="106">
        <v>2408</v>
      </c>
      <c r="B2413" s="111" t="s">
        <v>3134</v>
      </c>
      <c r="C2413" s="146">
        <v>23</v>
      </c>
      <c r="D2413" s="135" t="s">
        <v>677</v>
      </c>
      <c r="E2413" s="156">
        <v>64857</v>
      </c>
      <c r="F2413" s="155" t="s">
        <v>642</v>
      </c>
      <c r="G2413" s="114" t="s">
        <v>1259</v>
      </c>
      <c r="H2413" s="133">
        <v>1</v>
      </c>
      <c r="I2413" s="155"/>
      <c r="J2413" s="112"/>
      <c r="K2413" s="133">
        <v>1</v>
      </c>
      <c r="L2413" s="133"/>
      <c r="M2413" s="134" t="s">
        <v>290</v>
      </c>
      <c r="N2413" s="154">
        <v>64877</v>
      </c>
    </row>
    <row r="2414" spans="1:14" s="170" customFormat="1" ht="19.5" customHeight="1" x14ac:dyDescent="0.45">
      <c r="A2414" s="106">
        <v>2409</v>
      </c>
      <c r="B2414" s="111" t="s">
        <v>3135</v>
      </c>
      <c r="C2414" s="146">
        <v>23</v>
      </c>
      <c r="D2414" s="135" t="s">
        <v>831</v>
      </c>
      <c r="E2414" s="156">
        <v>64857</v>
      </c>
      <c r="F2414" s="155" t="s">
        <v>642</v>
      </c>
      <c r="G2414" s="114" t="s">
        <v>1259</v>
      </c>
      <c r="H2414" s="133">
        <v>1</v>
      </c>
      <c r="I2414" s="155"/>
      <c r="J2414" s="112"/>
      <c r="K2414" s="133">
        <v>1</v>
      </c>
      <c r="L2414" s="133"/>
      <c r="M2414" s="134" t="s">
        <v>290</v>
      </c>
      <c r="N2414" s="154">
        <v>64877</v>
      </c>
    </row>
    <row r="2415" spans="1:14" s="170" customFormat="1" ht="19.5" customHeight="1" x14ac:dyDescent="0.45">
      <c r="A2415" s="106">
        <v>2410</v>
      </c>
      <c r="B2415" s="111" t="s">
        <v>2442</v>
      </c>
      <c r="C2415" s="146">
        <v>20</v>
      </c>
      <c r="D2415" s="135" t="s">
        <v>831</v>
      </c>
      <c r="E2415" s="156">
        <v>64857</v>
      </c>
      <c r="F2415" s="155" t="s">
        <v>642</v>
      </c>
      <c r="G2415" s="114" t="s">
        <v>1259</v>
      </c>
      <c r="H2415" s="133">
        <v>1</v>
      </c>
      <c r="I2415" s="155"/>
      <c r="J2415" s="112"/>
      <c r="K2415" s="133">
        <v>1</v>
      </c>
      <c r="L2415" s="133"/>
      <c r="M2415" s="134" t="s">
        <v>290</v>
      </c>
      <c r="N2415" s="154">
        <v>64877</v>
      </c>
    </row>
    <row r="2416" spans="1:14" s="170" customFormat="1" ht="19.5" customHeight="1" x14ac:dyDescent="0.45">
      <c r="A2416" s="106">
        <v>2411</v>
      </c>
      <c r="B2416" s="111" t="s">
        <v>3136</v>
      </c>
      <c r="C2416" s="146">
        <v>24</v>
      </c>
      <c r="D2416" s="135" t="s">
        <v>861</v>
      </c>
      <c r="E2416" s="156">
        <v>64857</v>
      </c>
      <c r="F2416" s="155" t="s">
        <v>642</v>
      </c>
      <c r="G2416" s="114" t="s">
        <v>1259</v>
      </c>
      <c r="H2416" s="133">
        <v>1</v>
      </c>
      <c r="I2416" s="155"/>
      <c r="J2416" s="112"/>
      <c r="K2416" s="112"/>
      <c r="L2416" s="133">
        <v>1</v>
      </c>
      <c r="M2416" s="134" t="s">
        <v>290</v>
      </c>
      <c r="N2416" s="184"/>
    </row>
    <row r="2417" spans="1:14" s="170" customFormat="1" ht="19.5" customHeight="1" x14ac:dyDescent="0.45">
      <c r="A2417" s="106">
        <v>2412</v>
      </c>
      <c r="B2417" s="111" t="s">
        <v>3137</v>
      </c>
      <c r="C2417" s="146">
        <v>25</v>
      </c>
      <c r="D2417" s="135" t="s">
        <v>1594</v>
      </c>
      <c r="E2417" s="156">
        <v>64857</v>
      </c>
      <c r="F2417" s="155" t="s">
        <v>642</v>
      </c>
      <c r="G2417" s="114" t="s">
        <v>1259</v>
      </c>
      <c r="H2417" s="133">
        <v>1</v>
      </c>
      <c r="I2417" s="155"/>
      <c r="J2417" s="112"/>
      <c r="K2417" s="112"/>
      <c r="L2417" s="133">
        <v>1</v>
      </c>
      <c r="M2417" s="134" t="s">
        <v>290</v>
      </c>
      <c r="N2417" s="184"/>
    </row>
    <row r="2418" spans="1:14" s="170" customFormat="1" ht="19.5" customHeight="1" x14ac:dyDescent="0.45">
      <c r="A2418" s="106">
        <v>2413</v>
      </c>
      <c r="B2418" s="111" t="s">
        <v>3138</v>
      </c>
      <c r="C2418" s="146">
        <v>21</v>
      </c>
      <c r="D2418" s="135" t="s">
        <v>1511</v>
      </c>
      <c r="E2418" s="156">
        <v>64857</v>
      </c>
      <c r="F2418" s="155" t="s">
        <v>642</v>
      </c>
      <c r="G2418" s="114" t="s">
        <v>1259</v>
      </c>
      <c r="H2418" s="133">
        <v>1</v>
      </c>
      <c r="I2418" s="155"/>
      <c r="J2418" s="112"/>
      <c r="K2418" s="112"/>
      <c r="L2418" s="133">
        <v>1</v>
      </c>
      <c r="M2418" s="134" t="s">
        <v>290</v>
      </c>
      <c r="N2418" s="184"/>
    </row>
    <row r="2419" spans="1:14" s="170" customFormat="1" ht="19.5" customHeight="1" x14ac:dyDescent="0.45">
      <c r="A2419" s="106">
        <v>2414</v>
      </c>
      <c r="B2419" s="111" t="s">
        <v>3139</v>
      </c>
      <c r="C2419" s="146">
        <v>22</v>
      </c>
      <c r="D2419" s="135" t="s">
        <v>861</v>
      </c>
      <c r="E2419" s="156">
        <v>64857</v>
      </c>
      <c r="F2419" s="155" t="s">
        <v>642</v>
      </c>
      <c r="G2419" s="114" t="s">
        <v>1259</v>
      </c>
      <c r="H2419" s="133">
        <v>1</v>
      </c>
      <c r="I2419" s="155"/>
      <c r="J2419" s="112"/>
      <c r="K2419" s="112"/>
      <c r="L2419" s="133">
        <v>1</v>
      </c>
      <c r="M2419" s="134" t="s">
        <v>290</v>
      </c>
      <c r="N2419" s="184"/>
    </row>
    <row r="2420" spans="1:14" s="170" customFormat="1" ht="19.5" customHeight="1" x14ac:dyDescent="0.45">
      <c r="A2420" s="106">
        <v>2415</v>
      </c>
      <c r="B2420" s="111" t="s">
        <v>3140</v>
      </c>
      <c r="C2420" s="146">
        <v>25</v>
      </c>
      <c r="D2420" s="135" t="s">
        <v>861</v>
      </c>
      <c r="E2420" s="156">
        <v>64857</v>
      </c>
      <c r="F2420" s="155" t="s">
        <v>642</v>
      </c>
      <c r="G2420" s="114" t="s">
        <v>1259</v>
      </c>
      <c r="H2420" s="133">
        <v>1</v>
      </c>
      <c r="I2420" s="155"/>
      <c r="J2420" s="112"/>
      <c r="K2420" s="112"/>
      <c r="L2420" s="133">
        <v>1</v>
      </c>
      <c r="M2420" s="134" t="s">
        <v>290</v>
      </c>
      <c r="N2420" s="184"/>
    </row>
    <row r="2421" spans="1:14" s="170" customFormat="1" ht="19.5" customHeight="1" x14ac:dyDescent="0.45">
      <c r="A2421" s="106">
        <v>2416</v>
      </c>
      <c r="B2421" s="111" t="s">
        <v>3141</v>
      </c>
      <c r="C2421" s="146">
        <v>53</v>
      </c>
      <c r="D2421" s="135" t="s">
        <v>861</v>
      </c>
      <c r="E2421" s="156">
        <v>64857</v>
      </c>
      <c r="F2421" s="155" t="s">
        <v>642</v>
      </c>
      <c r="G2421" s="114" t="s">
        <v>1259</v>
      </c>
      <c r="H2421" s="133">
        <v>1</v>
      </c>
      <c r="I2421" s="155"/>
      <c r="J2421" s="112"/>
      <c r="K2421" s="112"/>
      <c r="L2421" s="133">
        <v>1</v>
      </c>
      <c r="M2421" s="134" t="s">
        <v>290</v>
      </c>
      <c r="N2421" s="184"/>
    </row>
    <row r="2422" spans="1:14" s="170" customFormat="1" ht="19.5" customHeight="1" x14ac:dyDescent="0.45">
      <c r="A2422" s="106">
        <v>2417</v>
      </c>
      <c r="B2422" s="111" t="s">
        <v>3142</v>
      </c>
      <c r="C2422" s="146">
        <v>29</v>
      </c>
      <c r="D2422" s="135" t="s">
        <v>861</v>
      </c>
      <c r="E2422" s="156">
        <v>64857</v>
      </c>
      <c r="F2422" s="155" t="s">
        <v>642</v>
      </c>
      <c r="G2422" s="114" t="s">
        <v>1259</v>
      </c>
      <c r="H2422" s="133">
        <v>1</v>
      </c>
      <c r="I2422" s="155"/>
      <c r="J2422" s="112"/>
      <c r="K2422" s="112"/>
      <c r="L2422" s="133">
        <v>1</v>
      </c>
      <c r="M2422" s="134" t="s">
        <v>290</v>
      </c>
      <c r="N2422" s="184"/>
    </row>
    <row r="2423" spans="1:14" s="170" customFormat="1" ht="19.5" customHeight="1" x14ac:dyDescent="0.45">
      <c r="A2423" s="106">
        <v>2418</v>
      </c>
      <c r="B2423" s="111" t="s">
        <v>3143</v>
      </c>
      <c r="C2423" s="146">
        <v>50</v>
      </c>
      <c r="D2423" s="135" t="s">
        <v>1511</v>
      </c>
      <c r="E2423" s="156">
        <v>64857</v>
      </c>
      <c r="F2423" s="155" t="s">
        <v>642</v>
      </c>
      <c r="G2423" s="114" t="s">
        <v>1259</v>
      </c>
      <c r="H2423" s="133">
        <v>1</v>
      </c>
      <c r="I2423" s="155"/>
      <c r="J2423" s="112"/>
      <c r="K2423" s="112"/>
      <c r="L2423" s="133">
        <v>1</v>
      </c>
      <c r="M2423" s="134" t="s">
        <v>290</v>
      </c>
      <c r="N2423" s="184"/>
    </row>
    <row r="2424" spans="1:14" s="170" customFormat="1" ht="19.5" customHeight="1" x14ac:dyDescent="0.45">
      <c r="A2424" s="106">
        <v>2419</v>
      </c>
      <c r="B2424" s="111" t="s">
        <v>3144</v>
      </c>
      <c r="C2424" s="146">
        <v>16</v>
      </c>
      <c r="D2424" s="135" t="s">
        <v>861</v>
      </c>
      <c r="E2424" s="156">
        <v>64857</v>
      </c>
      <c r="F2424" s="155" t="s">
        <v>642</v>
      </c>
      <c r="G2424" s="114" t="s">
        <v>1259</v>
      </c>
      <c r="H2424" s="133">
        <v>1</v>
      </c>
      <c r="I2424" s="155"/>
      <c r="J2424" s="112"/>
      <c r="K2424" s="112"/>
      <c r="L2424" s="133">
        <v>1</v>
      </c>
      <c r="M2424" s="134" t="s">
        <v>290</v>
      </c>
      <c r="N2424" s="184"/>
    </row>
    <row r="2425" spans="1:14" s="170" customFormat="1" ht="19.5" customHeight="1" x14ac:dyDescent="0.45">
      <c r="A2425" s="106">
        <v>2420</v>
      </c>
      <c r="B2425" s="111" t="s">
        <v>3145</v>
      </c>
      <c r="C2425" s="146">
        <v>19</v>
      </c>
      <c r="D2425" s="135" t="s">
        <v>861</v>
      </c>
      <c r="E2425" s="156">
        <v>64857</v>
      </c>
      <c r="F2425" s="155" t="s">
        <v>642</v>
      </c>
      <c r="G2425" s="114" t="s">
        <v>1259</v>
      </c>
      <c r="H2425" s="133">
        <v>1</v>
      </c>
      <c r="I2425" s="155"/>
      <c r="J2425" s="112"/>
      <c r="K2425" s="112"/>
      <c r="L2425" s="133">
        <v>1</v>
      </c>
      <c r="M2425" s="134" t="s">
        <v>290</v>
      </c>
      <c r="N2425" s="184"/>
    </row>
    <row r="2426" spans="1:14" s="170" customFormat="1" ht="19.5" customHeight="1" x14ac:dyDescent="0.45">
      <c r="A2426" s="106">
        <v>2421</v>
      </c>
      <c r="B2426" s="111" t="s">
        <v>3146</v>
      </c>
      <c r="C2426" s="146">
        <v>37</v>
      </c>
      <c r="D2426" s="135" t="s">
        <v>861</v>
      </c>
      <c r="E2426" s="156">
        <v>64857</v>
      </c>
      <c r="F2426" s="155" t="s">
        <v>642</v>
      </c>
      <c r="G2426" s="114" t="s">
        <v>1259</v>
      </c>
      <c r="H2426" s="133">
        <v>1</v>
      </c>
      <c r="I2426" s="155"/>
      <c r="J2426" s="112"/>
      <c r="K2426" s="112"/>
      <c r="L2426" s="133">
        <v>1</v>
      </c>
      <c r="M2426" s="134" t="s">
        <v>290</v>
      </c>
      <c r="N2426" s="184"/>
    </row>
    <row r="2427" spans="1:14" s="170" customFormat="1" ht="19.5" customHeight="1" x14ac:dyDescent="0.45">
      <c r="A2427" s="106">
        <v>2422</v>
      </c>
      <c r="B2427" s="111" t="s">
        <v>3147</v>
      </c>
      <c r="C2427" s="146">
        <v>52</v>
      </c>
      <c r="D2427" s="135" t="s">
        <v>858</v>
      </c>
      <c r="E2427" s="156">
        <v>64857</v>
      </c>
      <c r="F2427" s="155" t="s">
        <v>642</v>
      </c>
      <c r="G2427" s="114" t="s">
        <v>1259</v>
      </c>
      <c r="H2427" s="133">
        <v>1</v>
      </c>
      <c r="I2427" s="155"/>
      <c r="J2427" s="112"/>
      <c r="K2427" s="112"/>
      <c r="L2427" s="133">
        <v>1</v>
      </c>
      <c r="M2427" s="134" t="s">
        <v>290</v>
      </c>
      <c r="N2427" s="184"/>
    </row>
    <row r="2428" spans="1:14" s="170" customFormat="1" ht="19.5" customHeight="1" x14ac:dyDescent="0.45">
      <c r="A2428" s="106">
        <v>2423</v>
      </c>
      <c r="B2428" s="111" t="s">
        <v>3149</v>
      </c>
      <c r="C2428" s="146">
        <v>11</v>
      </c>
      <c r="D2428" s="135" t="s">
        <v>861</v>
      </c>
      <c r="E2428" s="156">
        <v>64857</v>
      </c>
      <c r="F2428" s="155" t="s">
        <v>642</v>
      </c>
      <c r="G2428" s="114" t="s">
        <v>1259</v>
      </c>
      <c r="H2428" s="133">
        <v>1</v>
      </c>
      <c r="I2428" s="155"/>
      <c r="J2428" s="112"/>
      <c r="K2428" s="112"/>
      <c r="L2428" s="133">
        <v>1</v>
      </c>
      <c r="M2428" s="134" t="s">
        <v>290</v>
      </c>
      <c r="N2428" s="184"/>
    </row>
    <row r="2429" spans="1:14" s="170" customFormat="1" ht="19.5" customHeight="1" x14ac:dyDescent="0.45">
      <c r="A2429" s="106">
        <v>2424</v>
      </c>
      <c r="B2429" s="111" t="s">
        <v>3148</v>
      </c>
      <c r="C2429" s="146">
        <v>44</v>
      </c>
      <c r="D2429" s="135" t="s">
        <v>861</v>
      </c>
      <c r="E2429" s="156">
        <v>64857</v>
      </c>
      <c r="F2429" s="155" t="s">
        <v>642</v>
      </c>
      <c r="G2429" s="114" t="s">
        <v>1259</v>
      </c>
      <c r="H2429" s="133">
        <v>1</v>
      </c>
      <c r="I2429" s="155"/>
      <c r="J2429" s="112"/>
      <c r="K2429" s="112"/>
      <c r="L2429" s="133">
        <v>1</v>
      </c>
      <c r="M2429" s="134" t="s">
        <v>290</v>
      </c>
      <c r="N2429" s="184"/>
    </row>
    <row r="2430" spans="1:14" s="170" customFormat="1" ht="19.5" customHeight="1" x14ac:dyDescent="0.45">
      <c r="A2430" s="106">
        <v>2425</v>
      </c>
      <c r="B2430" s="111" t="s">
        <v>3150</v>
      </c>
      <c r="C2430" s="146">
        <v>22</v>
      </c>
      <c r="D2430" s="135" t="s">
        <v>861</v>
      </c>
      <c r="E2430" s="156">
        <v>64857</v>
      </c>
      <c r="F2430" s="155" t="s">
        <v>642</v>
      </c>
      <c r="G2430" s="114" t="s">
        <v>1259</v>
      </c>
      <c r="H2430" s="133">
        <v>1</v>
      </c>
      <c r="I2430" s="155"/>
      <c r="J2430" s="112"/>
      <c r="K2430" s="112"/>
      <c r="L2430" s="133">
        <v>1</v>
      </c>
      <c r="M2430" s="134" t="s">
        <v>290</v>
      </c>
      <c r="N2430" s="184"/>
    </row>
    <row r="2431" spans="1:14" s="170" customFormat="1" ht="19.5" customHeight="1" x14ac:dyDescent="0.45">
      <c r="A2431" s="106">
        <v>2426</v>
      </c>
      <c r="B2431" s="111" t="s">
        <v>3151</v>
      </c>
      <c r="C2431" s="146">
        <v>35</v>
      </c>
      <c r="D2431" s="135" t="s">
        <v>861</v>
      </c>
      <c r="E2431" s="156">
        <v>64857</v>
      </c>
      <c r="F2431" s="155" t="s">
        <v>642</v>
      </c>
      <c r="G2431" s="114" t="s">
        <v>1259</v>
      </c>
      <c r="H2431" s="133">
        <v>1</v>
      </c>
      <c r="I2431" s="155"/>
      <c r="J2431" s="112"/>
      <c r="K2431" s="112"/>
      <c r="L2431" s="133">
        <v>1</v>
      </c>
      <c r="M2431" s="134" t="s">
        <v>290</v>
      </c>
      <c r="N2431" s="184"/>
    </row>
    <row r="2432" spans="1:14" s="170" customFormat="1" ht="19.5" customHeight="1" x14ac:dyDescent="0.45">
      <c r="A2432" s="106">
        <v>2427</v>
      </c>
      <c r="B2432" s="111" t="s">
        <v>3152</v>
      </c>
      <c r="C2432" s="146">
        <v>33</v>
      </c>
      <c r="D2432" s="135" t="s">
        <v>987</v>
      </c>
      <c r="E2432" s="156">
        <v>64857</v>
      </c>
      <c r="F2432" s="155" t="s">
        <v>642</v>
      </c>
      <c r="G2432" s="114" t="s">
        <v>1259</v>
      </c>
      <c r="H2432" s="133">
        <v>1</v>
      </c>
      <c r="I2432" s="155"/>
      <c r="J2432" s="112"/>
      <c r="K2432" s="112"/>
      <c r="L2432" s="133">
        <v>1</v>
      </c>
      <c r="M2432" s="134" t="s">
        <v>290</v>
      </c>
      <c r="N2432" s="184"/>
    </row>
    <row r="2433" spans="1:14" s="170" customFormat="1" ht="19.5" customHeight="1" x14ac:dyDescent="0.45">
      <c r="A2433" s="106">
        <v>2428</v>
      </c>
      <c r="B2433" s="111" t="s">
        <v>3153</v>
      </c>
      <c r="C2433" s="146">
        <v>60</v>
      </c>
      <c r="D2433" s="135" t="s">
        <v>1127</v>
      </c>
      <c r="E2433" s="156">
        <v>64857</v>
      </c>
      <c r="F2433" s="155" t="s">
        <v>642</v>
      </c>
      <c r="G2433" s="114" t="s">
        <v>1259</v>
      </c>
      <c r="H2433" s="133">
        <v>1</v>
      </c>
      <c r="I2433" s="155"/>
      <c r="J2433" s="112"/>
      <c r="K2433" s="112"/>
      <c r="L2433" s="133">
        <v>1</v>
      </c>
      <c r="M2433" s="134" t="s">
        <v>290</v>
      </c>
      <c r="N2433" s="184"/>
    </row>
    <row r="2434" spans="1:14" s="170" customFormat="1" ht="19.5" customHeight="1" x14ac:dyDescent="0.45">
      <c r="A2434" s="106">
        <v>2429</v>
      </c>
      <c r="B2434" s="111" t="s">
        <v>3154</v>
      </c>
      <c r="C2434" s="146">
        <v>53</v>
      </c>
      <c r="D2434" s="135" t="s">
        <v>1010</v>
      </c>
      <c r="E2434" s="156">
        <v>64857</v>
      </c>
      <c r="F2434" s="155" t="s">
        <v>642</v>
      </c>
      <c r="G2434" s="114" t="s">
        <v>1259</v>
      </c>
      <c r="H2434" s="133">
        <v>1</v>
      </c>
      <c r="I2434" s="155"/>
      <c r="J2434" s="112"/>
      <c r="K2434" s="112"/>
      <c r="L2434" s="133">
        <v>1</v>
      </c>
      <c r="M2434" s="134" t="s">
        <v>290</v>
      </c>
      <c r="N2434" s="184"/>
    </row>
    <row r="2435" spans="1:14" s="170" customFormat="1" ht="19.5" customHeight="1" x14ac:dyDescent="0.45">
      <c r="A2435" s="106">
        <v>2430</v>
      </c>
      <c r="B2435" s="111" t="s">
        <v>3155</v>
      </c>
      <c r="C2435" s="146">
        <v>55</v>
      </c>
      <c r="D2435" s="135" t="s">
        <v>1010</v>
      </c>
      <c r="E2435" s="156">
        <v>64857</v>
      </c>
      <c r="F2435" s="155" t="s">
        <v>642</v>
      </c>
      <c r="G2435" s="114" t="s">
        <v>1259</v>
      </c>
      <c r="H2435" s="133">
        <v>1</v>
      </c>
      <c r="I2435" s="155"/>
      <c r="J2435" s="112"/>
      <c r="K2435" s="112"/>
      <c r="L2435" s="133">
        <v>1</v>
      </c>
      <c r="M2435" s="134" t="s">
        <v>290</v>
      </c>
      <c r="N2435" s="184"/>
    </row>
    <row r="2436" spans="1:14" s="170" customFormat="1" ht="19.5" customHeight="1" x14ac:dyDescent="0.45">
      <c r="A2436" s="106">
        <v>2431</v>
      </c>
      <c r="B2436" s="111" t="s">
        <v>3156</v>
      </c>
      <c r="C2436" s="146">
        <v>57</v>
      </c>
      <c r="D2436" s="135" t="s">
        <v>1010</v>
      </c>
      <c r="E2436" s="156">
        <v>64857</v>
      </c>
      <c r="F2436" s="155" t="s">
        <v>642</v>
      </c>
      <c r="G2436" s="114" t="s">
        <v>1259</v>
      </c>
      <c r="H2436" s="133">
        <v>1</v>
      </c>
      <c r="I2436" s="155"/>
      <c r="J2436" s="112"/>
      <c r="K2436" s="112"/>
      <c r="L2436" s="133">
        <v>1</v>
      </c>
      <c r="M2436" s="134" t="s">
        <v>290</v>
      </c>
      <c r="N2436" s="184"/>
    </row>
    <row r="2437" spans="1:14" s="170" customFormat="1" ht="19.5" customHeight="1" x14ac:dyDescent="0.45">
      <c r="A2437" s="106">
        <v>2432</v>
      </c>
      <c r="B2437" s="111" t="s">
        <v>3157</v>
      </c>
      <c r="C2437" s="146">
        <v>41</v>
      </c>
      <c r="D2437" s="135" t="s">
        <v>1010</v>
      </c>
      <c r="E2437" s="156">
        <v>64857</v>
      </c>
      <c r="F2437" s="155" t="s">
        <v>642</v>
      </c>
      <c r="G2437" s="114" t="s">
        <v>1259</v>
      </c>
      <c r="H2437" s="133">
        <v>1</v>
      </c>
      <c r="I2437" s="155"/>
      <c r="J2437" s="112"/>
      <c r="K2437" s="112"/>
      <c r="L2437" s="133">
        <v>1</v>
      </c>
      <c r="M2437" s="134" t="s">
        <v>290</v>
      </c>
      <c r="N2437" s="184"/>
    </row>
    <row r="2438" spans="1:14" s="170" customFormat="1" ht="19.5" customHeight="1" x14ac:dyDescent="0.45">
      <c r="A2438" s="106">
        <v>2433</v>
      </c>
      <c r="B2438" s="111" t="s">
        <v>3158</v>
      </c>
      <c r="C2438" s="146">
        <v>20</v>
      </c>
      <c r="D2438" s="135" t="s">
        <v>1256</v>
      </c>
      <c r="E2438" s="156">
        <v>64857</v>
      </c>
      <c r="F2438" s="155" t="s">
        <v>642</v>
      </c>
      <c r="G2438" s="114" t="s">
        <v>1259</v>
      </c>
      <c r="H2438" s="133">
        <v>1</v>
      </c>
      <c r="I2438" s="155"/>
      <c r="J2438" s="112"/>
      <c r="K2438" s="112"/>
      <c r="L2438" s="133">
        <v>1</v>
      </c>
      <c r="M2438" s="134" t="s">
        <v>290</v>
      </c>
      <c r="N2438" s="184"/>
    </row>
    <row r="2439" spans="1:14" s="170" customFormat="1" ht="19.5" customHeight="1" x14ac:dyDescent="0.45">
      <c r="A2439" s="106">
        <v>2434</v>
      </c>
      <c r="B2439" s="111" t="s">
        <v>3159</v>
      </c>
      <c r="C2439" s="146">
        <v>33</v>
      </c>
      <c r="D2439" s="135" t="s">
        <v>1256</v>
      </c>
      <c r="E2439" s="156">
        <v>64857</v>
      </c>
      <c r="F2439" s="155" t="s">
        <v>642</v>
      </c>
      <c r="G2439" s="114" t="s">
        <v>1259</v>
      </c>
      <c r="H2439" s="133">
        <v>1</v>
      </c>
      <c r="I2439" s="155"/>
      <c r="J2439" s="112"/>
      <c r="K2439" s="112"/>
      <c r="L2439" s="133">
        <v>1</v>
      </c>
      <c r="M2439" s="134" t="s">
        <v>290</v>
      </c>
      <c r="N2439" s="184"/>
    </row>
    <row r="2440" spans="1:14" s="170" customFormat="1" ht="19.5" customHeight="1" x14ac:dyDescent="0.45">
      <c r="A2440" s="106">
        <v>2435</v>
      </c>
      <c r="B2440" s="111" t="s">
        <v>3160</v>
      </c>
      <c r="C2440" s="146">
        <v>50</v>
      </c>
      <c r="D2440" s="135" t="s">
        <v>1085</v>
      </c>
      <c r="E2440" s="156">
        <v>64857</v>
      </c>
      <c r="F2440" s="155" t="s">
        <v>642</v>
      </c>
      <c r="G2440" s="114" t="s">
        <v>1259</v>
      </c>
      <c r="H2440" s="133">
        <v>1</v>
      </c>
      <c r="I2440" s="155"/>
      <c r="J2440" s="112"/>
      <c r="K2440" s="112"/>
      <c r="L2440" s="133">
        <v>1</v>
      </c>
      <c r="M2440" s="134" t="s">
        <v>290</v>
      </c>
      <c r="N2440" s="184"/>
    </row>
    <row r="2441" spans="1:14" s="235" customFormat="1" ht="19.5" customHeight="1" x14ac:dyDescent="0.45">
      <c r="A2441" s="220">
        <v>2436</v>
      </c>
      <c r="B2441" s="231" t="s">
        <v>3261</v>
      </c>
      <c r="C2441" s="222">
        <v>56</v>
      </c>
      <c r="D2441" s="221" t="s">
        <v>1085</v>
      </c>
      <c r="E2441" s="206">
        <v>64857</v>
      </c>
      <c r="F2441" s="232" t="s">
        <v>642</v>
      </c>
      <c r="G2441" s="225" t="s">
        <v>1259</v>
      </c>
      <c r="H2441" s="226">
        <v>1</v>
      </c>
      <c r="I2441" s="232"/>
      <c r="J2441" s="234">
        <v>1</v>
      </c>
      <c r="K2441" s="234"/>
      <c r="L2441" s="226"/>
      <c r="M2441" s="228" t="s">
        <v>290</v>
      </c>
      <c r="N2441" s="206">
        <v>64866</v>
      </c>
    </row>
    <row r="2442" spans="1:14" s="170" customFormat="1" ht="19.5" customHeight="1" x14ac:dyDescent="0.45">
      <c r="A2442" s="106">
        <v>2437</v>
      </c>
      <c r="B2442" s="111" t="s">
        <v>3161</v>
      </c>
      <c r="C2442" s="146">
        <v>32</v>
      </c>
      <c r="D2442" s="135" t="s">
        <v>1085</v>
      </c>
      <c r="E2442" s="156">
        <v>64857</v>
      </c>
      <c r="F2442" s="155" t="s">
        <v>642</v>
      </c>
      <c r="G2442" s="114" t="s">
        <v>1259</v>
      </c>
      <c r="H2442" s="133">
        <v>1</v>
      </c>
      <c r="I2442" s="155"/>
      <c r="J2442" s="112"/>
      <c r="K2442" s="112"/>
      <c r="L2442" s="133">
        <v>1</v>
      </c>
      <c r="M2442" s="134" t="s">
        <v>290</v>
      </c>
      <c r="N2442" s="184"/>
    </row>
    <row r="2443" spans="1:14" s="170" customFormat="1" ht="19.5" customHeight="1" x14ac:dyDescent="0.45">
      <c r="A2443" s="106">
        <v>2438</v>
      </c>
      <c r="B2443" s="111" t="s">
        <v>3162</v>
      </c>
      <c r="C2443" s="146">
        <v>50</v>
      </c>
      <c r="D2443" s="135" t="s">
        <v>1085</v>
      </c>
      <c r="E2443" s="156">
        <v>64857</v>
      </c>
      <c r="F2443" s="155" t="s">
        <v>642</v>
      </c>
      <c r="G2443" s="114" t="s">
        <v>1259</v>
      </c>
      <c r="H2443" s="133">
        <v>1</v>
      </c>
      <c r="I2443" s="155"/>
      <c r="J2443" s="112"/>
      <c r="K2443" s="112"/>
      <c r="L2443" s="133">
        <v>1</v>
      </c>
      <c r="M2443" s="134" t="s">
        <v>290</v>
      </c>
      <c r="N2443" s="184"/>
    </row>
    <row r="2444" spans="1:14" s="170" customFormat="1" ht="19.5" customHeight="1" x14ac:dyDescent="0.45">
      <c r="A2444" s="106">
        <v>2439</v>
      </c>
      <c r="B2444" s="111" t="s">
        <v>3163</v>
      </c>
      <c r="C2444" s="146">
        <v>20</v>
      </c>
      <c r="D2444" s="135" t="s">
        <v>1010</v>
      </c>
      <c r="E2444" s="156">
        <v>64857</v>
      </c>
      <c r="F2444" s="155" t="s">
        <v>642</v>
      </c>
      <c r="G2444" s="114" t="s">
        <v>1259</v>
      </c>
      <c r="H2444" s="133">
        <v>1</v>
      </c>
      <c r="I2444" s="155"/>
      <c r="J2444" s="112"/>
      <c r="K2444" s="112"/>
      <c r="L2444" s="133">
        <v>1</v>
      </c>
      <c r="M2444" s="134" t="s">
        <v>290</v>
      </c>
      <c r="N2444" s="184"/>
    </row>
    <row r="2445" spans="1:14" s="170" customFormat="1" ht="19.5" customHeight="1" x14ac:dyDescent="0.45">
      <c r="A2445" s="106">
        <v>2440</v>
      </c>
      <c r="B2445" s="111" t="s">
        <v>3164</v>
      </c>
      <c r="C2445" s="146">
        <v>37</v>
      </c>
      <c r="D2445" s="135" t="s">
        <v>1257</v>
      </c>
      <c r="E2445" s="156">
        <v>64857</v>
      </c>
      <c r="F2445" s="155" t="s">
        <v>642</v>
      </c>
      <c r="G2445" s="114" t="s">
        <v>1259</v>
      </c>
      <c r="H2445" s="133">
        <v>1</v>
      </c>
      <c r="I2445" s="155"/>
      <c r="J2445" s="112"/>
      <c r="K2445" s="112"/>
      <c r="L2445" s="133">
        <v>1</v>
      </c>
      <c r="M2445" s="134" t="s">
        <v>290</v>
      </c>
      <c r="N2445" s="184"/>
    </row>
    <row r="2446" spans="1:14" s="170" customFormat="1" ht="19.5" customHeight="1" x14ac:dyDescent="0.45">
      <c r="A2446" s="106">
        <v>2441</v>
      </c>
      <c r="B2446" s="111" t="s">
        <v>3165</v>
      </c>
      <c r="C2446" s="146">
        <v>24</v>
      </c>
      <c r="D2446" s="135" t="s">
        <v>1382</v>
      </c>
      <c r="E2446" s="156">
        <v>64857</v>
      </c>
      <c r="F2446" s="155" t="s">
        <v>642</v>
      </c>
      <c r="G2446" s="114" t="s">
        <v>1259</v>
      </c>
      <c r="H2446" s="133">
        <v>1</v>
      </c>
      <c r="I2446" s="155"/>
      <c r="J2446" s="112"/>
      <c r="K2446" s="112"/>
      <c r="L2446" s="133">
        <v>1</v>
      </c>
      <c r="M2446" s="134" t="s">
        <v>290</v>
      </c>
      <c r="N2446" s="184"/>
    </row>
    <row r="2447" spans="1:14" s="170" customFormat="1" ht="19.5" customHeight="1" x14ac:dyDescent="0.45">
      <c r="A2447" s="106">
        <v>2442</v>
      </c>
      <c r="B2447" s="111" t="s">
        <v>3166</v>
      </c>
      <c r="C2447" s="146">
        <v>44</v>
      </c>
      <c r="D2447" s="135" t="s">
        <v>1010</v>
      </c>
      <c r="E2447" s="156">
        <v>64857</v>
      </c>
      <c r="F2447" s="155" t="s">
        <v>642</v>
      </c>
      <c r="G2447" s="114" t="s">
        <v>1259</v>
      </c>
      <c r="H2447" s="133">
        <v>1</v>
      </c>
      <c r="I2447" s="155"/>
      <c r="J2447" s="112"/>
      <c r="K2447" s="112"/>
      <c r="L2447" s="133">
        <v>1</v>
      </c>
      <c r="M2447" s="134" t="s">
        <v>290</v>
      </c>
      <c r="N2447" s="184"/>
    </row>
    <row r="2448" spans="1:14" s="170" customFormat="1" ht="19.5" customHeight="1" x14ac:dyDescent="0.45">
      <c r="A2448" s="106">
        <v>2443</v>
      </c>
      <c r="B2448" s="111" t="s">
        <v>3167</v>
      </c>
      <c r="C2448" s="146">
        <v>34</v>
      </c>
      <c r="D2448" s="135" t="s">
        <v>1010</v>
      </c>
      <c r="E2448" s="156">
        <v>64857</v>
      </c>
      <c r="F2448" s="155" t="s">
        <v>642</v>
      </c>
      <c r="G2448" s="114" t="s">
        <v>1259</v>
      </c>
      <c r="H2448" s="133">
        <v>1</v>
      </c>
      <c r="I2448" s="155"/>
      <c r="J2448" s="112"/>
      <c r="K2448" s="112"/>
      <c r="L2448" s="133">
        <v>1</v>
      </c>
      <c r="M2448" s="134" t="s">
        <v>290</v>
      </c>
      <c r="N2448" s="184"/>
    </row>
    <row r="2449" spans="1:14" s="170" customFormat="1" ht="19.5" customHeight="1" x14ac:dyDescent="0.45">
      <c r="A2449" s="106">
        <v>2444</v>
      </c>
      <c r="B2449" s="111" t="s">
        <v>3168</v>
      </c>
      <c r="C2449" s="146">
        <v>43</v>
      </c>
      <c r="D2449" s="135" t="s">
        <v>995</v>
      </c>
      <c r="E2449" s="156">
        <v>64857</v>
      </c>
      <c r="F2449" s="155" t="s">
        <v>642</v>
      </c>
      <c r="G2449" s="114" t="s">
        <v>1259</v>
      </c>
      <c r="H2449" s="133">
        <v>1</v>
      </c>
      <c r="I2449" s="155"/>
      <c r="J2449" s="112"/>
      <c r="K2449" s="133">
        <v>1</v>
      </c>
      <c r="L2449" s="133"/>
      <c r="M2449" s="134" t="s">
        <v>290</v>
      </c>
      <c r="N2449" s="156">
        <v>64877</v>
      </c>
    </row>
    <row r="2450" spans="1:14" s="170" customFormat="1" ht="19.5" customHeight="1" x14ac:dyDescent="0.45">
      <c r="A2450" s="106">
        <v>2445</v>
      </c>
      <c r="B2450" s="111" t="s">
        <v>3169</v>
      </c>
      <c r="C2450" s="146">
        <v>51</v>
      </c>
      <c r="D2450" s="135" t="s">
        <v>346</v>
      </c>
      <c r="E2450" s="156">
        <v>64857</v>
      </c>
      <c r="F2450" s="155" t="s">
        <v>642</v>
      </c>
      <c r="G2450" s="114" t="s">
        <v>1259</v>
      </c>
      <c r="H2450" s="133">
        <v>1</v>
      </c>
      <c r="I2450" s="155"/>
      <c r="J2450" s="112"/>
      <c r="K2450" s="133">
        <v>1</v>
      </c>
      <c r="L2450" s="133"/>
      <c r="M2450" s="134" t="s">
        <v>290</v>
      </c>
      <c r="N2450" s="156">
        <v>64877</v>
      </c>
    </row>
    <row r="2451" spans="1:14" s="170" customFormat="1" ht="19.5" customHeight="1" x14ac:dyDescent="0.45">
      <c r="A2451" s="106">
        <v>2446</v>
      </c>
      <c r="B2451" s="111" t="s">
        <v>3170</v>
      </c>
      <c r="C2451" s="146">
        <v>47</v>
      </c>
      <c r="D2451" s="135" t="s">
        <v>861</v>
      </c>
      <c r="E2451" s="156">
        <v>64857</v>
      </c>
      <c r="F2451" s="155" t="s">
        <v>642</v>
      </c>
      <c r="G2451" s="114" t="s">
        <v>2193</v>
      </c>
      <c r="H2451" s="133">
        <v>1</v>
      </c>
      <c r="I2451" s="155"/>
      <c r="J2451" s="112"/>
      <c r="K2451" s="112"/>
      <c r="L2451" s="133">
        <v>1</v>
      </c>
      <c r="M2451" s="134" t="s">
        <v>290</v>
      </c>
      <c r="N2451" s="184"/>
    </row>
    <row r="2452" spans="1:14" s="170" customFormat="1" ht="19.5" customHeight="1" x14ac:dyDescent="0.45">
      <c r="A2452" s="106">
        <v>2447</v>
      </c>
      <c r="B2452" s="111" t="s">
        <v>3171</v>
      </c>
      <c r="C2452" s="146">
        <v>67</v>
      </c>
      <c r="D2452" s="135" t="s">
        <v>1010</v>
      </c>
      <c r="E2452" s="156">
        <v>64857</v>
      </c>
      <c r="F2452" s="155" t="s">
        <v>642</v>
      </c>
      <c r="G2452" s="114" t="s">
        <v>2193</v>
      </c>
      <c r="H2452" s="133">
        <v>1</v>
      </c>
      <c r="I2452" s="155"/>
      <c r="J2452" s="112"/>
      <c r="K2452" s="133">
        <v>1</v>
      </c>
      <c r="L2452" s="133"/>
      <c r="M2452" s="134" t="s">
        <v>290</v>
      </c>
      <c r="N2452" s="156">
        <v>64869</v>
      </c>
    </row>
    <row r="2453" spans="1:14" s="170" customFormat="1" ht="19.5" customHeight="1" x14ac:dyDescent="0.45">
      <c r="A2453" s="106">
        <v>2448</v>
      </c>
      <c r="B2453" s="111" t="s">
        <v>3174</v>
      </c>
      <c r="C2453" s="146">
        <v>61</v>
      </c>
      <c r="D2453" s="135" t="s">
        <v>863</v>
      </c>
      <c r="E2453" s="156">
        <v>64858</v>
      </c>
      <c r="F2453" s="155" t="s">
        <v>642</v>
      </c>
      <c r="G2453" s="114" t="s">
        <v>1259</v>
      </c>
      <c r="H2453" s="133">
        <v>1</v>
      </c>
      <c r="I2453" s="155"/>
      <c r="J2453" s="112"/>
      <c r="K2453" s="112"/>
      <c r="L2453" s="133">
        <v>1</v>
      </c>
      <c r="M2453" s="134" t="s">
        <v>290</v>
      </c>
      <c r="N2453" s="184"/>
    </row>
    <row r="2454" spans="1:14" s="170" customFormat="1" ht="19.5" customHeight="1" x14ac:dyDescent="0.45">
      <c r="A2454" s="106">
        <v>2449</v>
      </c>
      <c r="B2454" s="111" t="s">
        <v>3175</v>
      </c>
      <c r="C2454" s="146">
        <v>20</v>
      </c>
      <c r="D2454" s="135" t="s">
        <v>861</v>
      </c>
      <c r="E2454" s="156">
        <v>64858</v>
      </c>
      <c r="F2454" s="155" t="s">
        <v>642</v>
      </c>
      <c r="G2454" s="114" t="s">
        <v>1259</v>
      </c>
      <c r="H2454" s="133">
        <v>1</v>
      </c>
      <c r="I2454" s="155"/>
      <c r="J2454" s="112"/>
      <c r="K2454" s="112"/>
      <c r="L2454" s="133">
        <v>1</v>
      </c>
      <c r="M2454" s="134" t="s">
        <v>290</v>
      </c>
      <c r="N2454" s="184"/>
    </row>
    <row r="2455" spans="1:14" s="170" customFormat="1" ht="19.5" customHeight="1" x14ac:dyDescent="0.45">
      <c r="A2455" s="106">
        <v>2450</v>
      </c>
      <c r="B2455" s="111" t="s">
        <v>1965</v>
      </c>
      <c r="C2455" s="146">
        <v>65</v>
      </c>
      <c r="D2455" s="135" t="s">
        <v>587</v>
      </c>
      <c r="E2455" s="156">
        <v>64858</v>
      </c>
      <c r="F2455" s="155" t="s">
        <v>642</v>
      </c>
      <c r="G2455" s="114" t="s">
        <v>1259</v>
      </c>
      <c r="H2455" s="133">
        <v>1</v>
      </c>
      <c r="I2455" s="155"/>
      <c r="J2455" s="112"/>
      <c r="K2455" s="112"/>
      <c r="L2455" s="133">
        <v>1</v>
      </c>
      <c r="M2455" s="134" t="s">
        <v>290</v>
      </c>
      <c r="N2455" s="184"/>
    </row>
    <row r="2456" spans="1:14" s="170" customFormat="1" ht="19.5" customHeight="1" x14ac:dyDescent="0.45">
      <c r="A2456" s="106">
        <v>2451</v>
      </c>
      <c r="B2456" s="111" t="s">
        <v>3176</v>
      </c>
      <c r="C2456" s="146">
        <v>28</v>
      </c>
      <c r="D2456" s="135" t="s">
        <v>861</v>
      </c>
      <c r="E2456" s="156">
        <v>64858</v>
      </c>
      <c r="F2456" s="155" t="s">
        <v>642</v>
      </c>
      <c r="G2456" s="114" t="s">
        <v>1259</v>
      </c>
      <c r="H2456" s="133">
        <v>1</v>
      </c>
      <c r="I2456" s="155"/>
      <c r="J2456" s="112"/>
      <c r="K2456" s="112"/>
      <c r="L2456" s="133">
        <v>1</v>
      </c>
      <c r="M2456" s="134" t="s">
        <v>290</v>
      </c>
      <c r="N2456" s="184"/>
    </row>
    <row r="2457" spans="1:14" s="170" customFormat="1" ht="19.5" customHeight="1" x14ac:dyDescent="0.45">
      <c r="A2457" s="106">
        <v>2452</v>
      </c>
      <c r="B2457" s="111" t="s">
        <v>3177</v>
      </c>
      <c r="C2457" s="146">
        <v>21</v>
      </c>
      <c r="D2457" s="135" t="s">
        <v>1255</v>
      </c>
      <c r="E2457" s="156">
        <v>64858</v>
      </c>
      <c r="F2457" s="155" t="s">
        <v>642</v>
      </c>
      <c r="G2457" s="114" t="s">
        <v>1259</v>
      </c>
      <c r="H2457" s="133">
        <v>1</v>
      </c>
      <c r="I2457" s="155"/>
      <c r="J2457" s="112"/>
      <c r="K2457" s="112"/>
      <c r="L2457" s="133">
        <v>1</v>
      </c>
      <c r="M2457" s="134" t="s">
        <v>290</v>
      </c>
      <c r="N2457" s="184"/>
    </row>
    <row r="2458" spans="1:14" s="170" customFormat="1" ht="19.5" customHeight="1" x14ac:dyDescent="0.45">
      <c r="A2458" s="106">
        <v>2453</v>
      </c>
      <c r="B2458" s="111" t="s">
        <v>3178</v>
      </c>
      <c r="C2458" s="146">
        <v>32</v>
      </c>
      <c r="D2458" s="135" t="s">
        <v>1761</v>
      </c>
      <c r="E2458" s="156">
        <v>64858</v>
      </c>
      <c r="F2458" s="155" t="s">
        <v>642</v>
      </c>
      <c r="G2458" s="114" t="s">
        <v>1259</v>
      </c>
      <c r="H2458" s="133">
        <v>1</v>
      </c>
      <c r="I2458" s="155"/>
      <c r="J2458" s="112"/>
      <c r="K2458" s="112"/>
      <c r="L2458" s="133">
        <v>1</v>
      </c>
      <c r="M2458" s="134" t="s">
        <v>290</v>
      </c>
      <c r="N2458" s="184"/>
    </row>
    <row r="2459" spans="1:14" s="170" customFormat="1" ht="19.5" customHeight="1" x14ac:dyDescent="0.45">
      <c r="A2459" s="106">
        <v>2454</v>
      </c>
      <c r="B2459" s="111" t="s">
        <v>3179</v>
      </c>
      <c r="C2459" s="146">
        <v>28</v>
      </c>
      <c r="D2459" s="135" t="s">
        <v>1511</v>
      </c>
      <c r="E2459" s="156">
        <v>64858</v>
      </c>
      <c r="F2459" s="155" t="s">
        <v>642</v>
      </c>
      <c r="G2459" s="114" t="s">
        <v>1259</v>
      </c>
      <c r="H2459" s="133">
        <v>1</v>
      </c>
      <c r="I2459" s="155"/>
      <c r="J2459" s="112"/>
      <c r="K2459" s="112"/>
      <c r="L2459" s="133">
        <v>1</v>
      </c>
      <c r="M2459" s="134" t="s">
        <v>290</v>
      </c>
      <c r="N2459" s="184"/>
    </row>
    <row r="2460" spans="1:14" s="170" customFormat="1" ht="19.5" customHeight="1" x14ac:dyDescent="0.45">
      <c r="A2460" s="106">
        <v>2455</v>
      </c>
      <c r="B2460" s="111" t="s">
        <v>3180</v>
      </c>
      <c r="C2460" s="146">
        <v>37</v>
      </c>
      <c r="D2460" s="135" t="s">
        <v>1723</v>
      </c>
      <c r="E2460" s="156">
        <v>64858</v>
      </c>
      <c r="F2460" s="155" t="s">
        <v>642</v>
      </c>
      <c r="G2460" s="114" t="s">
        <v>1259</v>
      </c>
      <c r="H2460" s="133">
        <v>1</v>
      </c>
      <c r="I2460" s="155"/>
      <c r="J2460" s="112"/>
      <c r="K2460" s="112"/>
      <c r="L2460" s="133">
        <v>1</v>
      </c>
      <c r="M2460" s="134" t="s">
        <v>290</v>
      </c>
      <c r="N2460" s="184"/>
    </row>
    <row r="2461" spans="1:14" s="170" customFormat="1" ht="19.5" customHeight="1" x14ac:dyDescent="0.45">
      <c r="A2461" s="106">
        <v>2456</v>
      </c>
      <c r="B2461" s="111" t="s">
        <v>3181</v>
      </c>
      <c r="C2461" s="146">
        <v>60</v>
      </c>
      <c r="D2461" s="135" t="s">
        <v>861</v>
      </c>
      <c r="E2461" s="156">
        <v>64858</v>
      </c>
      <c r="F2461" s="155" t="s">
        <v>642</v>
      </c>
      <c r="G2461" s="114" t="s">
        <v>1259</v>
      </c>
      <c r="H2461" s="133">
        <v>1</v>
      </c>
      <c r="I2461" s="155"/>
      <c r="J2461" s="112"/>
      <c r="K2461" s="112"/>
      <c r="L2461" s="133">
        <v>1</v>
      </c>
      <c r="M2461" s="134" t="s">
        <v>290</v>
      </c>
      <c r="N2461" s="184"/>
    </row>
    <row r="2462" spans="1:14" s="170" customFormat="1" ht="19.5" customHeight="1" x14ac:dyDescent="0.45">
      <c r="A2462" s="106">
        <v>2457</v>
      </c>
      <c r="B2462" s="111" t="s">
        <v>3182</v>
      </c>
      <c r="C2462" s="146">
        <v>19</v>
      </c>
      <c r="D2462" s="135" t="s">
        <v>1723</v>
      </c>
      <c r="E2462" s="156">
        <v>64858</v>
      </c>
      <c r="F2462" s="155" t="s">
        <v>642</v>
      </c>
      <c r="G2462" s="114" t="s">
        <v>1259</v>
      </c>
      <c r="H2462" s="133">
        <v>1</v>
      </c>
      <c r="I2462" s="155"/>
      <c r="J2462" s="112"/>
      <c r="K2462" s="112"/>
      <c r="L2462" s="133">
        <v>1</v>
      </c>
      <c r="M2462" s="134" t="s">
        <v>290</v>
      </c>
      <c r="N2462" s="184"/>
    </row>
    <row r="2463" spans="1:14" s="170" customFormat="1" ht="19.5" customHeight="1" x14ac:dyDescent="0.45">
      <c r="A2463" s="106">
        <v>2458</v>
      </c>
      <c r="B2463" s="111" t="s">
        <v>3183</v>
      </c>
      <c r="C2463" s="146">
        <v>30</v>
      </c>
      <c r="D2463" s="135" t="s">
        <v>861</v>
      </c>
      <c r="E2463" s="156">
        <v>64858</v>
      </c>
      <c r="F2463" s="155" t="s">
        <v>642</v>
      </c>
      <c r="G2463" s="114" t="s">
        <v>1259</v>
      </c>
      <c r="H2463" s="133">
        <v>1</v>
      </c>
      <c r="I2463" s="155"/>
      <c r="J2463" s="112"/>
      <c r="K2463" s="112"/>
      <c r="L2463" s="133">
        <v>1</v>
      </c>
      <c r="M2463" s="134" t="s">
        <v>290</v>
      </c>
      <c r="N2463" s="184"/>
    </row>
    <row r="2464" spans="1:14" s="170" customFormat="1" ht="19.5" customHeight="1" x14ac:dyDescent="0.45">
      <c r="A2464" s="106">
        <v>2459</v>
      </c>
      <c r="B2464" s="111" t="s">
        <v>3184</v>
      </c>
      <c r="C2464" s="146">
        <v>35</v>
      </c>
      <c r="D2464" s="135" t="s">
        <v>861</v>
      </c>
      <c r="E2464" s="156">
        <v>64858</v>
      </c>
      <c r="F2464" s="155" t="s">
        <v>642</v>
      </c>
      <c r="G2464" s="114" t="s">
        <v>1259</v>
      </c>
      <c r="H2464" s="133">
        <v>1</v>
      </c>
      <c r="I2464" s="155"/>
      <c r="J2464" s="112"/>
      <c r="K2464" s="112"/>
      <c r="L2464" s="133">
        <v>1</v>
      </c>
      <c r="M2464" s="134" t="s">
        <v>290</v>
      </c>
      <c r="N2464" s="184"/>
    </row>
    <row r="2465" spans="1:14" s="170" customFormat="1" ht="19.5" customHeight="1" x14ac:dyDescent="0.45">
      <c r="A2465" s="106">
        <v>2460</v>
      </c>
      <c r="B2465" s="111" t="s">
        <v>3185</v>
      </c>
      <c r="C2465" s="146">
        <v>41</v>
      </c>
      <c r="D2465" s="135" t="s">
        <v>861</v>
      </c>
      <c r="E2465" s="156">
        <v>64858</v>
      </c>
      <c r="F2465" s="155" t="s">
        <v>642</v>
      </c>
      <c r="G2465" s="114" t="s">
        <v>1259</v>
      </c>
      <c r="H2465" s="133">
        <v>1</v>
      </c>
      <c r="I2465" s="155"/>
      <c r="J2465" s="112"/>
      <c r="K2465" s="112"/>
      <c r="L2465" s="133">
        <v>1</v>
      </c>
      <c r="M2465" s="134" t="s">
        <v>290</v>
      </c>
      <c r="N2465" s="184"/>
    </row>
    <row r="2466" spans="1:14" s="170" customFormat="1" ht="19.5" customHeight="1" x14ac:dyDescent="0.45">
      <c r="A2466" s="106">
        <v>2461</v>
      </c>
      <c r="B2466" s="111" t="s">
        <v>3186</v>
      </c>
      <c r="C2466" s="146">
        <v>49</v>
      </c>
      <c r="D2466" s="135" t="s">
        <v>1761</v>
      </c>
      <c r="E2466" s="156">
        <v>64858</v>
      </c>
      <c r="F2466" s="155" t="s">
        <v>642</v>
      </c>
      <c r="G2466" s="114" t="s">
        <v>1259</v>
      </c>
      <c r="H2466" s="133">
        <v>1</v>
      </c>
      <c r="I2466" s="155"/>
      <c r="J2466" s="112"/>
      <c r="K2466" s="112"/>
      <c r="L2466" s="133">
        <v>1</v>
      </c>
      <c r="M2466" s="134" t="s">
        <v>290</v>
      </c>
      <c r="N2466" s="184"/>
    </row>
    <row r="2467" spans="1:14" s="170" customFormat="1" ht="19.5" customHeight="1" x14ac:dyDescent="0.45">
      <c r="A2467" s="106">
        <v>2462</v>
      </c>
      <c r="B2467" s="111" t="s">
        <v>3187</v>
      </c>
      <c r="C2467" s="146">
        <v>32</v>
      </c>
      <c r="D2467" s="135" t="s">
        <v>535</v>
      </c>
      <c r="E2467" s="156">
        <v>64858</v>
      </c>
      <c r="F2467" s="155" t="s">
        <v>642</v>
      </c>
      <c r="G2467" s="114" t="s">
        <v>1259</v>
      </c>
      <c r="H2467" s="133">
        <v>1</v>
      </c>
      <c r="I2467" s="155"/>
      <c r="J2467" s="112"/>
      <c r="K2467" s="112"/>
      <c r="L2467" s="133">
        <v>1</v>
      </c>
      <c r="M2467" s="134" t="s">
        <v>290</v>
      </c>
      <c r="N2467" s="184"/>
    </row>
    <row r="2468" spans="1:14" s="170" customFormat="1" ht="19.5" customHeight="1" x14ac:dyDescent="0.45">
      <c r="A2468" s="106">
        <v>2463</v>
      </c>
      <c r="B2468" s="111" t="s">
        <v>3188</v>
      </c>
      <c r="C2468" s="146">
        <v>29</v>
      </c>
      <c r="D2468" s="135" t="s">
        <v>861</v>
      </c>
      <c r="E2468" s="156">
        <v>64858</v>
      </c>
      <c r="F2468" s="155" t="s">
        <v>642</v>
      </c>
      <c r="G2468" s="114" t="s">
        <v>1259</v>
      </c>
      <c r="H2468" s="133">
        <v>1</v>
      </c>
      <c r="I2468" s="155"/>
      <c r="J2468" s="112"/>
      <c r="K2468" s="112"/>
      <c r="L2468" s="133">
        <v>1</v>
      </c>
      <c r="M2468" s="134" t="s">
        <v>290</v>
      </c>
      <c r="N2468" s="184"/>
    </row>
    <row r="2469" spans="1:14" s="170" customFormat="1" ht="19.5" customHeight="1" x14ac:dyDescent="0.45">
      <c r="A2469" s="106">
        <v>2464</v>
      </c>
      <c r="B2469" s="111" t="s">
        <v>3189</v>
      </c>
      <c r="C2469" s="146">
        <v>13</v>
      </c>
      <c r="D2469" s="135" t="s">
        <v>1382</v>
      </c>
      <c r="E2469" s="156">
        <v>64858</v>
      </c>
      <c r="F2469" s="155" t="s">
        <v>642</v>
      </c>
      <c r="G2469" s="114" t="s">
        <v>1259</v>
      </c>
      <c r="H2469" s="133">
        <v>1</v>
      </c>
      <c r="I2469" s="155"/>
      <c r="J2469" s="112"/>
      <c r="K2469" s="112"/>
      <c r="L2469" s="133">
        <v>1</v>
      </c>
      <c r="M2469" s="134" t="s">
        <v>290</v>
      </c>
      <c r="N2469" s="184"/>
    </row>
    <row r="2470" spans="1:14" s="170" customFormat="1" ht="19.5" customHeight="1" x14ac:dyDescent="0.45">
      <c r="A2470" s="106">
        <v>2465</v>
      </c>
      <c r="B2470" s="111" t="s">
        <v>3190</v>
      </c>
      <c r="C2470" s="146">
        <v>70</v>
      </c>
      <c r="D2470" s="135" t="s">
        <v>1010</v>
      </c>
      <c r="E2470" s="156">
        <v>64858</v>
      </c>
      <c r="F2470" s="155" t="s">
        <v>642</v>
      </c>
      <c r="G2470" s="114" t="s">
        <v>1259</v>
      </c>
      <c r="H2470" s="133">
        <v>1</v>
      </c>
      <c r="I2470" s="155"/>
      <c r="J2470" s="112"/>
      <c r="K2470" s="112"/>
      <c r="L2470" s="133">
        <v>1</v>
      </c>
      <c r="M2470" s="134" t="s">
        <v>290</v>
      </c>
      <c r="N2470" s="184"/>
    </row>
    <row r="2471" spans="1:14" s="170" customFormat="1" ht="19.5" customHeight="1" x14ac:dyDescent="0.45">
      <c r="A2471" s="106">
        <v>2466</v>
      </c>
      <c r="B2471" s="111" t="s">
        <v>3191</v>
      </c>
      <c r="C2471" s="146">
        <v>34</v>
      </c>
      <c r="D2471" s="135" t="s">
        <v>1122</v>
      </c>
      <c r="E2471" s="156">
        <v>64858</v>
      </c>
      <c r="F2471" s="155" t="s">
        <v>642</v>
      </c>
      <c r="G2471" s="114" t="s">
        <v>1259</v>
      </c>
      <c r="H2471" s="133">
        <v>1</v>
      </c>
      <c r="I2471" s="155"/>
      <c r="J2471" s="112"/>
      <c r="K2471" s="112"/>
      <c r="L2471" s="133">
        <v>1</v>
      </c>
      <c r="M2471" s="134" t="s">
        <v>290</v>
      </c>
      <c r="N2471" s="184"/>
    </row>
    <row r="2472" spans="1:14" s="170" customFormat="1" ht="19.5" customHeight="1" x14ac:dyDescent="0.45">
      <c r="A2472" s="106">
        <v>2467</v>
      </c>
      <c r="B2472" s="111" t="s">
        <v>3192</v>
      </c>
      <c r="C2472" s="146">
        <v>27</v>
      </c>
      <c r="D2472" s="135" t="s">
        <v>1041</v>
      </c>
      <c r="E2472" s="156">
        <v>64858</v>
      </c>
      <c r="F2472" s="155" t="s">
        <v>642</v>
      </c>
      <c r="G2472" s="114" t="s">
        <v>1259</v>
      </c>
      <c r="H2472" s="133">
        <v>1</v>
      </c>
      <c r="I2472" s="155"/>
      <c r="J2472" s="112"/>
      <c r="K2472" s="112"/>
      <c r="L2472" s="133">
        <v>1</v>
      </c>
      <c r="M2472" s="134" t="s">
        <v>290</v>
      </c>
      <c r="N2472" s="184"/>
    </row>
    <row r="2473" spans="1:14" s="170" customFormat="1" ht="19.5" customHeight="1" x14ac:dyDescent="0.45">
      <c r="A2473" s="106">
        <v>2468</v>
      </c>
      <c r="B2473" s="111" t="s">
        <v>3193</v>
      </c>
      <c r="C2473" s="146">
        <v>19</v>
      </c>
      <c r="D2473" s="135" t="s">
        <v>1381</v>
      </c>
      <c r="E2473" s="156">
        <v>64858</v>
      </c>
      <c r="F2473" s="155" t="s">
        <v>642</v>
      </c>
      <c r="G2473" s="114" t="s">
        <v>1259</v>
      </c>
      <c r="H2473" s="133">
        <v>1</v>
      </c>
      <c r="I2473" s="155"/>
      <c r="J2473" s="112"/>
      <c r="K2473" s="112"/>
      <c r="L2473" s="133">
        <v>1</v>
      </c>
      <c r="M2473" s="134" t="s">
        <v>290</v>
      </c>
      <c r="N2473" s="184"/>
    </row>
    <row r="2474" spans="1:14" s="170" customFormat="1" ht="19.5" customHeight="1" x14ac:dyDescent="0.45">
      <c r="A2474" s="106">
        <v>2469</v>
      </c>
      <c r="B2474" s="111" t="s">
        <v>3194</v>
      </c>
      <c r="C2474" s="146">
        <v>20</v>
      </c>
      <c r="D2474" s="135" t="s">
        <v>1381</v>
      </c>
      <c r="E2474" s="156">
        <v>64858</v>
      </c>
      <c r="F2474" s="155" t="s">
        <v>642</v>
      </c>
      <c r="G2474" s="114" t="s">
        <v>1259</v>
      </c>
      <c r="H2474" s="133">
        <v>1</v>
      </c>
      <c r="I2474" s="155"/>
      <c r="J2474" s="112"/>
      <c r="K2474" s="112"/>
      <c r="L2474" s="133">
        <v>1</v>
      </c>
      <c r="M2474" s="134" t="s">
        <v>290</v>
      </c>
      <c r="N2474" s="184"/>
    </row>
    <row r="2475" spans="1:14" s="170" customFormat="1" ht="19.5" customHeight="1" x14ac:dyDescent="0.45">
      <c r="A2475" s="106">
        <v>2470</v>
      </c>
      <c r="B2475" s="111" t="s">
        <v>3195</v>
      </c>
      <c r="C2475" s="146">
        <v>21</v>
      </c>
      <c r="D2475" s="135" t="s">
        <v>1381</v>
      </c>
      <c r="E2475" s="156">
        <v>64858</v>
      </c>
      <c r="F2475" s="155" t="s">
        <v>642</v>
      </c>
      <c r="G2475" s="114" t="s">
        <v>1259</v>
      </c>
      <c r="H2475" s="133">
        <v>1</v>
      </c>
      <c r="I2475" s="155"/>
      <c r="J2475" s="112"/>
      <c r="K2475" s="112"/>
      <c r="L2475" s="133">
        <v>1</v>
      </c>
      <c r="M2475" s="134" t="s">
        <v>290</v>
      </c>
      <c r="N2475" s="184"/>
    </row>
    <row r="2476" spans="1:14" s="170" customFormat="1" ht="19.5" customHeight="1" x14ac:dyDescent="0.45">
      <c r="A2476" s="106">
        <v>2471</v>
      </c>
      <c r="B2476" s="111" t="s">
        <v>3196</v>
      </c>
      <c r="C2476" s="146">
        <v>39</v>
      </c>
      <c r="D2476" s="135" t="s">
        <v>1010</v>
      </c>
      <c r="E2476" s="156">
        <v>64858</v>
      </c>
      <c r="F2476" s="155" t="s">
        <v>642</v>
      </c>
      <c r="G2476" s="114" t="s">
        <v>1259</v>
      </c>
      <c r="H2476" s="133">
        <v>1</v>
      </c>
      <c r="I2476" s="155"/>
      <c r="J2476" s="112"/>
      <c r="K2476" s="112"/>
      <c r="L2476" s="133">
        <v>1</v>
      </c>
      <c r="M2476" s="134" t="s">
        <v>290</v>
      </c>
      <c r="N2476" s="184"/>
    </row>
    <row r="2477" spans="1:14" s="170" customFormat="1" ht="19.5" customHeight="1" x14ac:dyDescent="0.45">
      <c r="A2477" s="106">
        <v>2472</v>
      </c>
      <c r="B2477" s="111" t="s">
        <v>3197</v>
      </c>
      <c r="C2477" s="146">
        <v>42</v>
      </c>
      <c r="D2477" s="135" t="s">
        <v>1024</v>
      </c>
      <c r="E2477" s="156">
        <v>64858</v>
      </c>
      <c r="F2477" s="155" t="s">
        <v>642</v>
      </c>
      <c r="G2477" s="114" t="s">
        <v>1259</v>
      </c>
      <c r="H2477" s="133">
        <v>1</v>
      </c>
      <c r="I2477" s="155"/>
      <c r="J2477" s="112"/>
      <c r="K2477" s="112"/>
      <c r="L2477" s="133">
        <v>1</v>
      </c>
      <c r="M2477" s="134" t="s">
        <v>290</v>
      </c>
      <c r="N2477" s="184"/>
    </row>
    <row r="2478" spans="1:14" s="170" customFormat="1" ht="19.5" customHeight="1" x14ac:dyDescent="0.45">
      <c r="A2478" s="106">
        <v>2473</v>
      </c>
      <c r="B2478" s="111" t="s">
        <v>3198</v>
      </c>
      <c r="C2478" s="146">
        <v>33</v>
      </c>
      <c r="D2478" s="135" t="s">
        <v>1085</v>
      </c>
      <c r="E2478" s="156">
        <v>64858</v>
      </c>
      <c r="F2478" s="155" t="s">
        <v>642</v>
      </c>
      <c r="G2478" s="114" t="s">
        <v>1259</v>
      </c>
      <c r="H2478" s="133">
        <v>1</v>
      </c>
      <c r="I2478" s="155"/>
      <c r="J2478" s="112"/>
      <c r="K2478" s="112"/>
      <c r="L2478" s="133">
        <v>1</v>
      </c>
      <c r="M2478" s="134" t="s">
        <v>290</v>
      </c>
      <c r="N2478" s="184"/>
    </row>
    <row r="2479" spans="1:14" s="170" customFormat="1" ht="19.5" customHeight="1" x14ac:dyDescent="0.45">
      <c r="A2479" s="106">
        <v>2474</v>
      </c>
      <c r="B2479" s="111" t="s">
        <v>3199</v>
      </c>
      <c r="C2479" s="146">
        <v>30</v>
      </c>
      <c r="D2479" s="135" t="s">
        <v>1256</v>
      </c>
      <c r="E2479" s="156">
        <v>64858</v>
      </c>
      <c r="F2479" s="155" t="s">
        <v>642</v>
      </c>
      <c r="G2479" s="114" t="s">
        <v>1259</v>
      </c>
      <c r="H2479" s="133">
        <v>1</v>
      </c>
      <c r="I2479" s="155"/>
      <c r="J2479" s="112"/>
      <c r="K2479" s="112"/>
      <c r="L2479" s="133">
        <v>1</v>
      </c>
      <c r="M2479" s="134" t="s">
        <v>290</v>
      </c>
      <c r="N2479" s="184"/>
    </row>
    <row r="2480" spans="1:14" s="170" customFormat="1" ht="19.5" customHeight="1" x14ac:dyDescent="0.45">
      <c r="A2480" s="106">
        <v>2475</v>
      </c>
      <c r="B2480" s="111" t="s">
        <v>3200</v>
      </c>
      <c r="C2480" s="146">
        <v>29</v>
      </c>
      <c r="D2480" s="135" t="s">
        <v>1468</v>
      </c>
      <c r="E2480" s="156">
        <v>64858</v>
      </c>
      <c r="F2480" s="155" t="s">
        <v>642</v>
      </c>
      <c r="G2480" s="114" t="s">
        <v>1259</v>
      </c>
      <c r="H2480" s="133">
        <v>1</v>
      </c>
      <c r="I2480" s="155"/>
      <c r="J2480" s="112"/>
      <c r="K2480" s="112"/>
      <c r="L2480" s="133">
        <v>1</v>
      </c>
      <c r="M2480" s="134" t="s">
        <v>290</v>
      </c>
      <c r="N2480" s="184"/>
    </row>
    <row r="2481" spans="1:14" s="170" customFormat="1" ht="19.5" customHeight="1" x14ac:dyDescent="0.45">
      <c r="A2481" s="106">
        <v>2476</v>
      </c>
      <c r="B2481" s="111" t="s">
        <v>3201</v>
      </c>
      <c r="C2481" s="146">
        <v>56</v>
      </c>
      <c r="D2481" s="135" t="s">
        <v>3202</v>
      </c>
      <c r="E2481" s="156">
        <v>64858</v>
      </c>
      <c r="F2481" s="155" t="s">
        <v>642</v>
      </c>
      <c r="G2481" s="114" t="s">
        <v>1259</v>
      </c>
      <c r="H2481" s="133">
        <v>1</v>
      </c>
      <c r="I2481" s="155"/>
      <c r="J2481" s="112"/>
      <c r="K2481" s="133">
        <v>1</v>
      </c>
      <c r="L2481" s="133"/>
      <c r="M2481" s="134" t="s">
        <v>290</v>
      </c>
      <c r="N2481" s="156">
        <v>64877</v>
      </c>
    </row>
    <row r="2482" spans="1:14" s="170" customFormat="1" ht="19.5" customHeight="1" x14ac:dyDescent="0.45">
      <c r="A2482" s="106">
        <v>2477</v>
      </c>
      <c r="B2482" s="111" t="s">
        <v>3203</v>
      </c>
      <c r="C2482" s="146">
        <v>27</v>
      </c>
      <c r="D2482" s="135" t="s">
        <v>340</v>
      </c>
      <c r="E2482" s="156">
        <v>64858</v>
      </c>
      <c r="F2482" s="155" t="s">
        <v>642</v>
      </c>
      <c r="G2482" s="114" t="s">
        <v>1259</v>
      </c>
      <c r="H2482" s="133">
        <v>1</v>
      </c>
      <c r="I2482" s="155"/>
      <c r="J2482" s="112"/>
      <c r="K2482" s="133">
        <v>1</v>
      </c>
      <c r="L2482" s="133"/>
      <c r="M2482" s="134" t="s">
        <v>290</v>
      </c>
      <c r="N2482" s="156">
        <v>64877</v>
      </c>
    </row>
    <row r="2483" spans="1:14" s="170" customFormat="1" ht="19.5" customHeight="1" x14ac:dyDescent="0.45">
      <c r="A2483" s="106">
        <v>2478</v>
      </c>
      <c r="B2483" s="111" t="s">
        <v>3204</v>
      </c>
      <c r="C2483" s="146">
        <v>30</v>
      </c>
      <c r="D2483" s="135" t="s">
        <v>346</v>
      </c>
      <c r="E2483" s="156">
        <v>64858</v>
      </c>
      <c r="F2483" s="155" t="s">
        <v>642</v>
      </c>
      <c r="G2483" s="114" t="s">
        <v>1259</v>
      </c>
      <c r="H2483" s="133">
        <v>1</v>
      </c>
      <c r="I2483" s="155"/>
      <c r="J2483" s="112"/>
      <c r="K2483" s="133">
        <v>1</v>
      </c>
      <c r="L2483" s="133"/>
      <c r="M2483" s="134" t="s">
        <v>290</v>
      </c>
      <c r="N2483" s="156">
        <v>64877</v>
      </c>
    </row>
    <row r="2484" spans="1:14" s="170" customFormat="1" ht="19.5" customHeight="1" x14ac:dyDescent="0.45">
      <c r="A2484" s="106">
        <v>2479</v>
      </c>
      <c r="B2484" s="111" t="s">
        <v>3206</v>
      </c>
      <c r="C2484" s="146">
        <v>55</v>
      </c>
      <c r="D2484" s="135" t="s">
        <v>1085</v>
      </c>
      <c r="E2484" s="156">
        <v>64863</v>
      </c>
      <c r="F2484" s="155" t="s">
        <v>642</v>
      </c>
      <c r="G2484" s="114" t="s">
        <v>1259</v>
      </c>
      <c r="H2484" s="133">
        <v>1</v>
      </c>
      <c r="I2484" s="155"/>
      <c r="J2484" s="112"/>
      <c r="K2484" s="112"/>
      <c r="L2484" s="133">
        <v>1</v>
      </c>
      <c r="M2484" s="134" t="s">
        <v>290</v>
      </c>
      <c r="N2484" s="184"/>
    </row>
    <row r="2485" spans="1:14" s="170" customFormat="1" ht="19.5" customHeight="1" x14ac:dyDescent="0.45">
      <c r="A2485" s="106">
        <v>2480</v>
      </c>
      <c r="B2485" s="111" t="s">
        <v>3207</v>
      </c>
      <c r="C2485" s="146">
        <v>49</v>
      </c>
      <c r="D2485" s="135" t="s">
        <v>1381</v>
      </c>
      <c r="E2485" s="156">
        <v>64863</v>
      </c>
      <c r="F2485" s="155" t="s">
        <v>642</v>
      </c>
      <c r="G2485" s="114" t="s">
        <v>1259</v>
      </c>
      <c r="H2485" s="133">
        <v>1</v>
      </c>
      <c r="I2485" s="155"/>
      <c r="J2485" s="112"/>
      <c r="K2485" s="112"/>
      <c r="L2485" s="133">
        <v>1</v>
      </c>
      <c r="M2485" s="134" t="s">
        <v>290</v>
      </c>
      <c r="N2485" s="184"/>
    </row>
    <row r="2486" spans="1:14" s="170" customFormat="1" ht="19.5" customHeight="1" x14ac:dyDescent="0.45">
      <c r="A2486" s="106">
        <v>2481</v>
      </c>
      <c r="B2486" s="111" t="s">
        <v>3208</v>
      </c>
      <c r="C2486" s="146">
        <v>51</v>
      </c>
      <c r="D2486" s="135" t="s">
        <v>3209</v>
      </c>
      <c r="E2486" s="156">
        <v>64863</v>
      </c>
      <c r="F2486" s="155" t="s">
        <v>642</v>
      </c>
      <c r="G2486" s="114" t="s">
        <v>1259</v>
      </c>
      <c r="H2486" s="133">
        <v>1</v>
      </c>
      <c r="I2486" s="155"/>
      <c r="J2486" s="112"/>
      <c r="K2486" s="112"/>
      <c r="L2486" s="133">
        <v>1</v>
      </c>
      <c r="M2486" s="134" t="s">
        <v>290</v>
      </c>
      <c r="N2486" s="184"/>
    </row>
    <row r="2487" spans="1:14" s="170" customFormat="1" ht="19.5" customHeight="1" x14ac:dyDescent="0.45">
      <c r="A2487" s="106">
        <v>2482</v>
      </c>
      <c r="B2487" s="111" t="s">
        <v>3210</v>
      </c>
      <c r="C2487" s="146">
        <v>49</v>
      </c>
      <c r="D2487" s="135" t="s">
        <v>3209</v>
      </c>
      <c r="E2487" s="156">
        <v>64863</v>
      </c>
      <c r="F2487" s="155" t="s">
        <v>642</v>
      </c>
      <c r="G2487" s="114" t="s">
        <v>1259</v>
      </c>
      <c r="H2487" s="133">
        <v>1</v>
      </c>
      <c r="I2487" s="155"/>
      <c r="J2487" s="112"/>
      <c r="K2487" s="112"/>
      <c r="L2487" s="133">
        <v>1</v>
      </c>
      <c r="M2487" s="134" t="s">
        <v>290</v>
      </c>
      <c r="N2487" s="184"/>
    </row>
    <row r="2488" spans="1:14" s="170" customFormat="1" ht="19.5" customHeight="1" x14ac:dyDescent="0.45">
      <c r="A2488" s="106">
        <v>2483</v>
      </c>
      <c r="B2488" s="111" t="s">
        <v>3211</v>
      </c>
      <c r="C2488" s="146">
        <v>60</v>
      </c>
      <c r="D2488" s="135" t="s">
        <v>3212</v>
      </c>
      <c r="E2488" s="156">
        <v>64863</v>
      </c>
      <c r="F2488" s="155" t="s">
        <v>642</v>
      </c>
      <c r="G2488" s="114" t="s">
        <v>2193</v>
      </c>
      <c r="H2488" s="133">
        <v>1</v>
      </c>
      <c r="I2488" s="155"/>
      <c r="J2488" s="112"/>
      <c r="K2488" s="112"/>
      <c r="L2488" s="133">
        <v>1</v>
      </c>
      <c r="M2488" s="134" t="s">
        <v>290</v>
      </c>
      <c r="N2488" s="184"/>
    </row>
    <row r="2489" spans="1:14" s="237" customFormat="1" ht="19.5" customHeight="1" x14ac:dyDescent="0.45">
      <c r="A2489" s="106">
        <v>2484</v>
      </c>
      <c r="B2489" s="117" t="s">
        <v>3216</v>
      </c>
      <c r="C2489" s="211">
        <v>58</v>
      </c>
      <c r="D2489" s="137" t="s">
        <v>1187</v>
      </c>
      <c r="E2489" s="156">
        <v>64863</v>
      </c>
      <c r="F2489" s="155" t="s">
        <v>642</v>
      </c>
      <c r="G2489" s="114" t="s">
        <v>1259</v>
      </c>
      <c r="H2489" s="133">
        <v>1</v>
      </c>
      <c r="I2489" s="212"/>
      <c r="J2489" s="118"/>
      <c r="K2489" s="118"/>
      <c r="L2489" s="133">
        <v>1</v>
      </c>
      <c r="M2489" s="134" t="s">
        <v>290</v>
      </c>
      <c r="N2489" s="184"/>
    </row>
    <row r="2490" spans="1:14" s="237" customFormat="1" ht="19.5" customHeight="1" x14ac:dyDescent="0.45">
      <c r="A2490" s="106">
        <v>2485</v>
      </c>
      <c r="B2490" s="117" t="s">
        <v>3217</v>
      </c>
      <c r="C2490" s="211">
        <v>25</v>
      </c>
      <c r="D2490" s="137" t="s">
        <v>861</v>
      </c>
      <c r="E2490" s="156">
        <v>64863</v>
      </c>
      <c r="F2490" s="155" t="s">
        <v>642</v>
      </c>
      <c r="G2490" s="114" t="s">
        <v>1259</v>
      </c>
      <c r="H2490" s="133">
        <v>1</v>
      </c>
      <c r="I2490" s="212"/>
      <c r="J2490" s="118"/>
      <c r="K2490" s="118"/>
      <c r="L2490" s="133">
        <v>1</v>
      </c>
      <c r="M2490" s="134" t="s">
        <v>290</v>
      </c>
      <c r="N2490" s="184"/>
    </row>
    <row r="2491" spans="1:14" s="237" customFormat="1" ht="19.5" customHeight="1" x14ac:dyDescent="0.45">
      <c r="A2491" s="106">
        <v>2486</v>
      </c>
      <c r="B2491" s="117" t="s">
        <v>3218</v>
      </c>
      <c r="C2491" s="211">
        <v>44</v>
      </c>
      <c r="D2491" s="137" t="s">
        <v>861</v>
      </c>
      <c r="E2491" s="156">
        <v>64863</v>
      </c>
      <c r="F2491" s="155" t="s">
        <v>642</v>
      </c>
      <c r="G2491" s="114" t="s">
        <v>1259</v>
      </c>
      <c r="H2491" s="133">
        <v>1</v>
      </c>
      <c r="I2491" s="212"/>
      <c r="J2491" s="118"/>
      <c r="K2491" s="118"/>
      <c r="L2491" s="133">
        <v>1</v>
      </c>
      <c r="M2491" s="134" t="s">
        <v>290</v>
      </c>
      <c r="N2491" s="184"/>
    </row>
    <row r="2492" spans="1:14" s="237" customFormat="1" ht="19.5" customHeight="1" x14ac:dyDescent="0.45">
      <c r="A2492" s="106">
        <v>2487</v>
      </c>
      <c r="B2492" s="117" t="s">
        <v>3219</v>
      </c>
      <c r="C2492" s="211">
        <v>32</v>
      </c>
      <c r="D2492" s="137" t="s">
        <v>861</v>
      </c>
      <c r="E2492" s="156">
        <v>64863</v>
      </c>
      <c r="F2492" s="155" t="s">
        <v>642</v>
      </c>
      <c r="G2492" s="114" t="s">
        <v>1259</v>
      </c>
      <c r="H2492" s="133">
        <v>1</v>
      </c>
      <c r="I2492" s="212"/>
      <c r="J2492" s="118"/>
      <c r="K2492" s="118"/>
      <c r="L2492" s="133">
        <v>1</v>
      </c>
      <c r="M2492" s="134" t="s">
        <v>290</v>
      </c>
      <c r="N2492" s="184"/>
    </row>
    <row r="2493" spans="1:14" s="237" customFormat="1" ht="19.5" customHeight="1" x14ac:dyDescent="0.45">
      <c r="A2493" s="106">
        <v>2488</v>
      </c>
      <c r="B2493" s="117" t="s">
        <v>3220</v>
      </c>
      <c r="C2493" s="211">
        <v>37</v>
      </c>
      <c r="D2493" s="137" t="s">
        <v>861</v>
      </c>
      <c r="E2493" s="156">
        <v>64863</v>
      </c>
      <c r="F2493" s="155" t="s">
        <v>642</v>
      </c>
      <c r="G2493" s="114" t="s">
        <v>1259</v>
      </c>
      <c r="H2493" s="133">
        <v>1</v>
      </c>
      <c r="I2493" s="212"/>
      <c r="J2493" s="118"/>
      <c r="K2493" s="118"/>
      <c r="L2493" s="133">
        <v>1</v>
      </c>
      <c r="M2493" s="134" t="s">
        <v>290</v>
      </c>
      <c r="N2493" s="184"/>
    </row>
    <row r="2494" spans="1:14" s="237" customFormat="1" ht="19.5" customHeight="1" x14ac:dyDescent="0.45">
      <c r="A2494" s="106">
        <v>2489</v>
      </c>
      <c r="B2494" s="117" t="s">
        <v>3221</v>
      </c>
      <c r="C2494" s="211">
        <v>52</v>
      </c>
      <c r="D2494" s="137" t="s">
        <v>535</v>
      </c>
      <c r="E2494" s="156">
        <v>64863</v>
      </c>
      <c r="F2494" s="155" t="s">
        <v>642</v>
      </c>
      <c r="G2494" s="114" t="s">
        <v>1259</v>
      </c>
      <c r="H2494" s="133">
        <v>1</v>
      </c>
      <c r="I2494" s="212"/>
      <c r="J2494" s="118"/>
      <c r="K2494" s="118"/>
      <c r="L2494" s="133">
        <v>1</v>
      </c>
      <c r="M2494" s="134" t="s">
        <v>290</v>
      </c>
      <c r="N2494" s="184"/>
    </row>
    <row r="2495" spans="1:14" s="237" customFormat="1" ht="19.5" customHeight="1" x14ac:dyDescent="0.45">
      <c r="A2495" s="220">
        <v>2490</v>
      </c>
      <c r="B2495" s="238" t="s">
        <v>3522</v>
      </c>
      <c r="C2495" s="239">
        <v>66</v>
      </c>
      <c r="D2495" s="240" t="s">
        <v>1113</v>
      </c>
      <c r="E2495" s="206">
        <v>64863</v>
      </c>
      <c r="F2495" s="232" t="s">
        <v>642</v>
      </c>
      <c r="G2495" s="225" t="s">
        <v>2193</v>
      </c>
      <c r="H2495" s="226">
        <v>1</v>
      </c>
      <c r="I2495" s="241"/>
      <c r="J2495" s="244">
        <v>1</v>
      </c>
      <c r="K2495" s="244"/>
      <c r="L2495" s="226"/>
      <c r="M2495" s="228"/>
      <c r="N2495" s="315">
        <v>64875</v>
      </c>
    </row>
    <row r="2496" spans="1:14" s="237" customFormat="1" ht="19.5" customHeight="1" x14ac:dyDescent="0.45">
      <c r="A2496" s="106">
        <v>2491</v>
      </c>
      <c r="B2496" s="117" t="s">
        <v>3222</v>
      </c>
      <c r="C2496" s="211">
        <v>22</v>
      </c>
      <c r="D2496" s="137" t="s">
        <v>582</v>
      </c>
      <c r="E2496" s="156">
        <v>64863</v>
      </c>
      <c r="F2496" s="155" t="s">
        <v>642</v>
      </c>
      <c r="G2496" s="114" t="s">
        <v>1259</v>
      </c>
      <c r="H2496" s="133">
        <v>1</v>
      </c>
      <c r="I2496" s="212"/>
      <c r="J2496" s="118"/>
      <c r="K2496" s="118"/>
      <c r="L2496" s="133">
        <v>1</v>
      </c>
      <c r="M2496" s="134" t="s">
        <v>290</v>
      </c>
      <c r="N2496" s="184"/>
    </row>
    <row r="2497" spans="1:14" s="237" customFormat="1" ht="19.5" customHeight="1" x14ac:dyDescent="0.45">
      <c r="A2497" s="106">
        <v>2492</v>
      </c>
      <c r="B2497" s="117" t="s">
        <v>3223</v>
      </c>
      <c r="C2497" s="211">
        <v>19</v>
      </c>
      <c r="D2497" s="137" t="s">
        <v>858</v>
      </c>
      <c r="E2497" s="156">
        <v>64863</v>
      </c>
      <c r="F2497" s="155" t="s">
        <v>642</v>
      </c>
      <c r="G2497" s="114" t="s">
        <v>1259</v>
      </c>
      <c r="H2497" s="133">
        <v>1</v>
      </c>
      <c r="I2497" s="212"/>
      <c r="J2497" s="118"/>
      <c r="K2497" s="118"/>
      <c r="L2497" s="133">
        <v>1</v>
      </c>
      <c r="M2497" s="134" t="s">
        <v>290</v>
      </c>
      <c r="N2497" s="184"/>
    </row>
    <row r="2498" spans="1:14" s="237" customFormat="1" ht="19.5" customHeight="1" x14ac:dyDescent="0.45">
      <c r="A2498" s="106">
        <v>2493</v>
      </c>
      <c r="B2498" s="117" t="s">
        <v>3224</v>
      </c>
      <c r="C2498" s="211">
        <v>51</v>
      </c>
      <c r="D2498" s="137" t="s">
        <v>861</v>
      </c>
      <c r="E2498" s="156">
        <v>64863</v>
      </c>
      <c r="F2498" s="155" t="s">
        <v>642</v>
      </c>
      <c r="G2498" s="114" t="s">
        <v>1259</v>
      </c>
      <c r="H2498" s="133">
        <v>1</v>
      </c>
      <c r="I2498" s="212"/>
      <c r="J2498" s="118"/>
      <c r="K2498" s="118"/>
      <c r="L2498" s="133">
        <v>1</v>
      </c>
      <c r="M2498" s="134" t="s">
        <v>290</v>
      </c>
      <c r="N2498" s="184"/>
    </row>
    <row r="2499" spans="1:14" s="237" customFormat="1" ht="19.5" customHeight="1" x14ac:dyDescent="0.45">
      <c r="A2499" s="106">
        <v>2494</v>
      </c>
      <c r="B2499" s="117" t="s">
        <v>3225</v>
      </c>
      <c r="C2499" s="211">
        <v>28</v>
      </c>
      <c r="D2499" s="137" t="s">
        <v>861</v>
      </c>
      <c r="E2499" s="156">
        <v>64863</v>
      </c>
      <c r="F2499" s="155" t="s">
        <v>642</v>
      </c>
      <c r="G2499" s="114" t="s">
        <v>1259</v>
      </c>
      <c r="H2499" s="133">
        <v>1</v>
      </c>
      <c r="I2499" s="212"/>
      <c r="J2499" s="118"/>
      <c r="K2499" s="118"/>
      <c r="L2499" s="133">
        <v>1</v>
      </c>
      <c r="M2499" s="134" t="s">
        <v>290</v>
      </c>
      <c r="N2499" s="184"/>
    </row>
    <row r="2500" spans="1:14" s="237" customFormat="1" ht="19.5" customHeight="1" x14ac:dyDescent="0.45">
      <c r="A2500" s="106">
        <v>2495</v>
      </c>
      <c r="B2500" s="117" t="s">
        <v>3226</v>
      </c>
      <c r="C2500" s="211">
        <v>48</v>
      </c>
      <c r="D2500" s="137" t="s">
        <v>861</v>
      </c>
      <c r="E2500" s="156">
        <v>64863</v>
      </c>
      <c r="F2500" s="155" t="s">
        <v>642</v>
      </c>
      <c r="G2500" s="114" t="s">
        <v>1259</v>
      </c>
      <c r="H2500" s="133">
        <v>1</v>
      </c>
      <c r="I2500" s="212"/>
      <c r="J2500" s="118"/>
      <c r="K2500" s="118"/>
      <c r="L2500" s="133">
        <v>1</v>
      </c>
      <c r="M2500" s="134" t="s">
        <v>290</v>
      </c>
      <c r="N2500" s="184"/>
    </row>
    <row r="2501" spans="1:14" s="237" customFormat="1" ht="19.5" customHeight="1" x14ac:dyDescent="0.45">
      <c r="A2501" s="106">
        <v>2496</v>
      </c>
      <c r="B2501" s="117" t="s">
        <v>3227</v>
      </c>
      <c r="C2501" s="211">
        <v>38</v>
      </c>
      <c r="D2501" s="137" t="s">
        <v>587</v>
      </c>
      <c r="E2501" s="156">
        <v>64863</v>
      </c>
      <c r="F2501" s="155" t="s">
        <v>642</v>
      </c>
      <c r="G2501" s="114" t="s">
        <v>1259</v>
      </c>
      <c r="H2501" s="133">
        <v>1</v>
      </c>
      <c r="I2501" s="212"/>
      <c r="J2501" s="118"/>
      <c r="K2501" s="118"/>
      <c r="L2501" s="133">
        <v>1</v>
      </c>
      <c r="M2501" s="134" t="s">
        <v>290</v>
      </c>
      <c r="N2501" s="184"/>
    </row>
    <row r="2502" spans="1:14" s="237" customFormat="1" ht="19.5" customHeight="1" x14ac:dyDescent="0.45">
      <c r="A2502" s="106">
        <v>2497</v>
      </c>
      <c r="B2502" s="117" t="s">
        <v>3228</v>
      </c>
      <c r="C2502" s="211">
        <v>52</v>
      </c>
      <c r="D2502" s="137" t="s">
        <v>1187</v>
      </c>
      <c r="E2502" s="156">
        <v>64863</v>
      </c>
      <c r="F2502" s="155" t="s">
        <v>642</v>
      </c>
      <c r="G2502" s="114" t="s">
        <v>1259</v>
      </c>
      <c r="H2502" s="133">
        <v>1</v>
      </c>
      <c r="I2502" s="212"/>
      <c r="J2502" s="118"/>
      <c r="K2502" s="118"/>
      <c r="L2502" s="133">
        <v>1</v>
      </c>
      <c r="M2502" s="134" t="s">
        <v>290</v>
      </c>
      <c r="N2502" s="184"/>
    </row>
    <row r="2503" spans="1:14" s="237" customFormat="1" ht="19.5" customHeight="1" x14ac:dyDescent="0.45">
      <c r="A2503" s="106">
        <v>2498</v>
      </c>
      <c r="B2503" s="117" t="s">
        <v>3229</v>
      </c>
      <c r="C2503" s="211">
        <v>27</v>
      </c>
      <c r="D2503" s="137" t="s">
        <v>863</v>
      </c>
      <c r="E2503" s="156">
        <v>64863</v>
      </c>
      <c r="F2503" s="155" t="s">
        <v>642</v>
      </c>
      <c r="G2503" s="114" t="s">
        <v>1259</v>
      </c>
      <c r="H2503" s="133">
        <v>1</v>
      </c>
      <c r="I2503" s="212"/>
      <c r="J2503" s="118"/>
      <c r="K2503" s="118"/>
      <c r="L2503" s="133">
        <v>1</v>
      </c>
      <c r="M2503" s="134" t="s">
        <v>290</v>
      </c>
      <c r="N2503" s="184"/>
    </row>
    <row r="2504" spans="1:14" s="237" customFormat="1" ht="19.5" customHeight="1" x14ac:dyDescent="0.45">
      <c r="A2504" s="106">
        <v>2499</v>
      </c>
      <c r="B2504" s="117" t="s">
        <v>3230</v>
      </c>
      <c r="C2504" s="211">
        <v>30</v>
      </c>
      <c r="D2504" s="137" t="s">
        <v>861</v>
      </c>
      <c r="E2504" s="156">
        <v>64863</v>
      </c>
      <c r="F2504" s="155" t="s">
        <v>642</v>
      </c>
      <c r="G2504" s="114" t="s">
        <v>1259</v>
      </c>
      <c r="H2504" s="133">
        <v>1</v>
      </c>
      <c r="I2504" s="212"/>
      <c r="J2504" s="118"/>
      <c r="K2504" s="118"/>
      <c r="L2504" s="133">
        <v>1</v>
      </c>
      <c r="M2504" s="134" t="s">
        <v>290</v>
      </c>
      <c r="N2504" s="184"/>
    </row>
    <row r="2505" spans="1:14" s="237" customFormat="1" ht="19.5" customHeight="1" x14ac:dyDescent="0.45">
      <c r="A2505" s="106">
        <v>2500</v>
      </c>
      <c r="B2505" s="117" t="s">
        <v>3231</v>
      </c>
      <c r="C2505" s="211">
        <v>47</v>
      </c>
      <c r="D2505" s="137" t="s">
        <v>861</v>
      </c>
      <c r="E2505" s="156">
        <v>64863</v>
      </c>
      <c r="F2505" s="155" t="s">
        <v>642</v>
      </c>
      <c r="G2505" s="114" t="s">
        <v>1259</v>
      </c>
      <c r="H2505" s="133">
        <v>1</v>
      </c>
      <c r="I2505" s="212"/>
      <c r="J2505" s="118"/>
      <c r="K2505" s="118"/>
      <c r="L2505" s="133">
        <v>1</v>
      </c>
      <c r="M2505" s="134" t="s">
        <v>290</v>
      </c>
      <c r="N2505" s="184"/>
    </row>
    <row r="2506" spans="1:14" s="237" customFormat="1" ht="19.5" customHeight="1" x14ac:dyDescent="0.45">
      <c r="A2506" s="106">
        <v>2501</v>
      </c>
      <c r="B2506" s="117" t="s">
        <v>3232</v>
      </c>
      <c r="C2506" s="211">
        <v>44</v>
      </c>
      <c r="D2506" s="137" t="s">
        <v>1029</v>
      </c>
      <c r="E2506" s="156">
        <v>64863</v>
      </c>
      <c r="F2506" s="155" t="s">
        <v>642</v>
      </c>
      <c r="G2506" s="114" t="s">
        <v>1259</v>
      </c>
      <c r="H2506" s="133">
        <v>1</v>
      </c>
      <c r="I2506" s="212"/>
      <c r="J2506" s="118"/>
      <c r="K2506" s="118"/>
      <c r="L2506" s="133">
        <v>1</v>
      </c>
      <c r="M2506" s="134" t="s">
        <v>290</v>
      </c>
      <c r="N2506" s="184"/>
    </row>
    <row r="2507" spans="1:14" s="237" customFormat="1" ht="19.5" customHeight="1" x14ac:dyDescent="0.45">
      <c r="A2507" s="106">
        <v>2502</v>
      </c>
      <c r="B2507" s="117" t="s">
        <v>3233</v>
      </c>
      <c r="C2507" s="211">
        <v>31</v>
      </c>
      <c r="D2507" s="137" t="s">
        <v>861</v>
      </c>
      <c r="E2507" s="156">
        <v>64863</v>
      </c>
      <c r="F2507" s="155" t="s">
        <v>642</v>
      </c>
      <c r="G2507" s="114" t="s">
        <v>1259</v>
      </c>
      <c r="H2507" s="133">
        <v>1</v>
      </c>
      <c r="I2507" s="212"/>
      <c r="J2507" s="118"/>
      <c r="K2507" s="118"/>
      <c r="L2507" s="133">
        <v>1</v>
      </c>
      <c r="M2507" s="134" t="s">
        <v>290</v>
      </c>
      <c r="N2507" s="184"/>
    </row>
    <row r="2508" spans="1:14" s="237" customFormat="1" ht="19.5" customHeight="1" x14ac:dyDescent="0.45">
      <c r="A2508" s="106">
        <v>2503</v>
      </c>
      <c r="B2508" s="117" t="s">
        <v>3234</v>
      </c>
      <c r="C2508" s="211">
        <v>48</v>
      </c>
      <c r="D2508" s="137" t="s">
        <v>861</v>
      </c>
      <c r="E2508" s="156">
        <v>64863</v>
      </c>
      <c r="F2508" s="155" t="s">
        <v>642</v>
      </c>
      <c r="G2508" s="114" t="s">
        <v>1259</v>
      </c>
      <c r="H2508" s="133">
        <v>1</v>
      </c>
      <c r="I2508" s="212"/>
      <c r="J2508" s="118"/>
      <c r="K2508" s="118"/>
      <c r="L2508" s="133">
        <v>1</v>
      </c>
      <c r="M2508" s="134" t="s">
        <v>290</v>
      </c>
      <c r="N2508" s="184"/>
    </row>
    <row r="2509" spans="1:14" s="237" customFormat="1" ht="19.5" customHeight="1" x14ac:dyDescent="0.45">
      <c r="A2509" s="106">
        <v>2504</v>
      </c>
      <c r="B2509" s="117" t="s">
        <v>3235</v>
      </c>
      <c r="C2509" s="211">
        <v>47</v>
      </c>
      <c r="D2509" s="137" t="s">
        <v>861</v>
      </c>
      <c r="E2509" s="156">
        <v>64863</v>
      </c>
      <c r="F2509" s="155" t="s">
        <v>642</v>
      </c>
      <c r="G2509" s="114" t="s">
        <v>1259</v>
      </c>
      <c r="H2509" s="133">
        <v>1</v>
      </c>
      <c r="I2509" s="212"/>
      <c r="J2509" s="118"/>
      <c r="K2509" s="118"/>
      <c r="L2509" s="133">
        <v>1</v>
      </c>
      <c r="M2509" s="134" t="s">
        <v>290</v>
      </c>
      <c r="N2509" s="184"/>
    </row>
    <row r="2510" spans="1:14" s="237" customFormat="1" ht="19.5" customHeight="1" x14ac:dyDescent="0.45">
      <c r="A2510" s="106">
        <v>2505</v>
      </c>
      <c r="B2510" s="117" t="s">
        <v>3236</v>
      </c>
      <c r="C2510" s="211">
        <v>60</v>
      </c>
      <c r="D2510" s="137" t="s">
        <v>861</v>
      </c>
      <c r="E2510" s="156">
        <v>64863</v>
      </c>
      <c r="F2510" s="155" t="s">
        <v>642</v>
      </c>
      <c r="G2510" s="114" t="s">
        <v>1259</v>
      </c>
      <c r="H2510" s="133">
        <v>1</v>
      </c>
      <c r="I2510" s="212"/>
      <c r="J2510" s="118"/>
      <c r="K2510" s="118"/>
      <c r="L2510" s="133">
        <v>1</v>
      </c>
      <c r="M2510" s="134" t="s">
        <v>290</v>
      </c>
      <c r="N2510" s="184"/>
    </row>
    <row r="2511" spans="1:14" s="237" customFormat="1" ht="19.5" customHeight="1" x14ac:dyDescent="0.45">
      <c r="A2511" s="106">
        <v>2506</v>
      </c>
      <c r="B2511" s="117" t="s">
        <v>3237</v>
      </c>
      <c r="C2511" s="211">
        <v>6</v>
      </c>
      <c r="D2511" s="137" t="s">
        <v>1381</v>
      </c>
      <c r="E2511" s="156">
        <v>64863</v>
      </c>
      <c r="F2511" s="155" t="s">
        <v>642</v>
      </c>
      <c r="G2511" s="114" t="s">
        <v>1259</v>
      </c>
      <c r="H2511" s="133">
        <v>1</v>
      </c>
      <c r="I2511" s="212"/>
      <c r="J2511" s="118"/>
      <c r="K2511" s="118"/>
      <c r="L2511" s="133">
        <v>1</v>
      </c>
      <c r="M2511" s="134" t="s">
        <v>290</v>
      </c>
      <c r="N2511" s="184"/>
    </row>
    <row r="2512" spans="1:14" s="237" customFormat="1" ht="19.5" customHeight="1" x14ac:dyDescent="0.45">
      <c r="A2512" s="106">
        <v>2507</v>
      </c>
      <c r="B2512" s="117" t="s">
        <v>3238</v>
      </c>
      <c r="C2512" s="211">
        <v>23</v>
      </c>
      <c r="D2512" s="137" t="s">
        <v>1010</v>
      </c>
      <c r="E2512" s="156">
        <v>64863</v>
      </c>
      <c r="F2512" s="155" t="s">
        <v>642</v>
      </c>
      <c r="G2512" s="114" t="s">
        <v>1259</v>
      </c>
      <c r="H2512" s="133">
        <v>1</v>
      </c>
      <c r="I2512" s="212"/>
      <c r="J2512" s="118"/>
      <c r="K2512" s="118"/>
      <c r="L2512" s="133">
        <v>1</v>
      </c>
      <c r="M2512" s="134" t="s">
        <v>290</v>
      </c>
      <c r="N2512" s="184"/>
    </row>
    <row r="2513" spans="1:14" s="237" customFormat="1" ht="19.5" customHeight="1" x14ac:dyDescent="0.45">
      <c r="A2513" s="106">
        <v>2508</v>
      </c>
      <c r="B2513" s="117" t="s">
        <v>3239</v>
      </c>
      <c r="C2513" s="211">
        <v>40</v>
      </c>
      <c r="D2513" s="137" t="s">
        <v>1041</v>
      </c>
      <c r="E2513" s="156">
        <v>64863</v>
      </c>
      <c r="F2513" s="155" t="s">
        <v>642</v>
      </c>
      <c r="G2513" s="114" t="s">
        <v>1259</v>
      </c>
      <c r="H2513" s="133">
        <v>1</v>
      </c>
      <c r="I2513" s="212"/>
      <c r="J2513" s="118"/>
      <c r="K2513" s="118"/>
      <c r="L2513" s="133">
        <v>1</v>
      </c>
      <c r="M2513" s="134" t="s">
        <v>290</v>
      </c>
      <c r="N2513" s="184"/>
    </row>
    <row r="2514" spans="1:14" s="237" customFormat="1" ht="19.5" customHeight="1" x14ac:dyDescent="0.45">
      <c r="A2514" s="106">
        <v>2509</v>
      </c>
      <c r="B2514" s="117" t="s">
        <v>3240</v>
      </c>
      <c r="C2514" s="211">
        <v>35</v>
      </c>
      <c r="D2514" s="137" t="s">
        <v>1257</v>
      </c>
      <c r="E2514" s="156">
        <v>64863</v>
      </c>
      <c r="F2514" s="155" t="s">
        <v>642</v>
      </c>
      <c r="G2514" s="114" t="s">
        <v>1259</v>
      </c>
      <c r="H2514" s="133">
        <v>1</v>
      </c>
      <c r="I2514" s="212"/>
      <c r="J2514" s="118"/>
      <c r="K2514" s="118"/>
      <c r="L2514" s="133">
        <v>1</v>
      </c>
      <c r="M2514" s="134" t="s">
        <v>290</v>
      </c>
      <c r="N2514" s="184"/>
    </row>
    <row r="2515" spans="1:14" s="237" customFormat="1" ht="19.5" customHeight="1" x14ac:dyDescent="0.45">
      <c r="A2515" s="106">
        <v>2510</v>
      </c>
      <c r="B2515" s="117" t="s">
        <v>3241</v>
      </c>
      <c r="C2515" s="211">
        <v>24</v>
      </c>
      <c r="D2515" s="137" t="s">
        <v>1381</v>
      </c>
      <c r="E2515" s="156">
        <v>64863</v>
      </c>
      <c r="F2515" s="155" t="s">
        <v>642</v>
      </c>
      <c r="G2515" s="114" t="s">
        <v>1259</v>
      </c>
      <c r="H2515" s="133">
        <v>1</v>
      </c>
      <c r="I2515" s="212"/>
      <c r="J2515" s="118"/>
      <c r="K2515" s="118"/>
      <c r="L2515" s="133">
        <v>1</v>
      </c>
      <c r="M2515" s="134" t="s">
        <v>290</v>
      </c>
      <c r="N2515" s="184"/>
    </row>
    <row r="2516" spans="1:14" s="237" customFormat="1" ht="19.5" customHeight="1" x14ac:dyDescent="0.45">
      <c r="A2516" s="106">
        <v>2511</v>
      </c>
      <c r="B2516" s="117" t="s">
        <v>3242</v>
      </c>
      <c r="C2516" s="211">
        <v>30</v>
      </c>
      <c r="D2516" s="137" t="s">
        <v>1010</v>
      </c>
      <c r="E2516" s="156">
        <v>64863</v>
      </c>
      <c r="F2516" s="155" t="s">
        <v>642</v>
      </c>
      <c r="G2516" s="114" t="s">
        <v>1259</v>
      </c>
      <c r="H2516" s="133">
        <v>1</v>
      </c>
      <c r="I2516" s="212"/>
      <c r="J2516" s="118"/>
      <c r="K2516" s="118"/>
      <c r="L2516" s="133">
        <v>1</v>
      </c>
      <c r="M2516" s="134" t="s">
        <v>290</v>
      </c>
      <c r="N2516" s="184"/>
    </row>
    <row r="2517" spans="1:14" s="237" customFormat="1" ht="19.5" customHeight="1" x14ac:dyDescent="0.45">
      <c r="A2517" s="106">
        <v>2512</v>
      </c>
      <c r="B2517" s="117" t="s">
        <v>3243</v>
      </c>
      <c r="C2517" s="211">
        <v>65</v>
      </c>
      <c r="D2517" s="137" t="s">
        <v>1085</v>
      </c>
      <c r="E2517" s="156">
        <v>64863</v>
      </c>
      <c r="F2517" s="155" t="s">
        <v>642</v>
      </c>
      <c r="G2517" s="114" t="s">
        <v>1259</v>
      </c>
      <c r="H2517" s="133">
        <v>1</v>
      </c>
      <c r="I2517" s="212"/>
      <c r="J2517" s="118"/>
      <c r="K2517" s="118"/>
      <c r="L2517" s="133">
        <v>1</v>
      </c>
      <c r="M2517" s="134" t="s">
        <v>290</v>
      </c>
      <c r="N2517" s="184"/>
    </row>
    <row r="2518" spans="1:14" s="237" customFormat="1" ht="19.5" customHeight="1" x14ac:dyDescent="0.45">
      <c r="A2518" s="106">
        <v>2513</v>
      </c>
      <c r="B2518" s="117" t="s">
        <v>3244</v>
      </c>
      <c r="C2518" s="211">
        <v>54</v>
      </c>
      <c r="D2518" s="137" t="s">
        <v>1010</v>
      </c>
      <c r="E2518" s="156">
        <v>64863</v>
      </c>
      <c r="F2518" s="155" t="s">
        <v>642</v>
      </c>
      <c r="G2518" s="114" t="s">
        <v>1259</v>
      </c>
      <c r="H2518" s="133">
        <v>1</v>
      </c>
      <c r="I2518" s="212"/>
      <c r="J2518" s="118"/>
      <c r="K2518" s="118"/>
      <c r="L2518" s="133">
        <v>1</v>
      </c>
      <c r="M2518" s="134" t="s">
        <v>290</v>
      </c>
      <c r="N2518" s="184"/>
    </row>
    <row r="2519" spans="1:14" s="237" customFormat="1" ht="19.5" customHeight="1" x14ac:dyDescent="0.45">
      <c r="A2519" s="106">
        <v>2514</v>
      </c>
      <c r="B2519" s="117" t="s">
        <v>3245</v>
      </c>
      <c r="C2519" s="211">
        <v>50</v>
      </c>
      <c r="D2519" s="137" t="s">
        <v>987</v>
      </c>
      <c r="E2519" s="156">
        <v>64863</v>
      </c>
      <c r="F2519" s="155" t="s">
        <v>642</v>
      </c>
      <c r="G2519" s="114" t="s">
        <v>1259</v>
      </c>
      <c r="H2519" s="133">
        <v>1</v>
      </c>
      <c r="I2519" s="212"/>
      <c r="J2519" s="118"/>
      <c r="K2519" s="118"/>
      <c r="L2519" s="133">
        <v>1</v>
      </c>
      <c r="M2519" s="134" t="s">
        <v>290</v>
      </c>
      <c r="N2519" s="184"/>
    </row>
    <row r="2520" spans="1:14" s="237" customFormat="1" ht="19.5" customHeight="1" x14ac:dyDescent="0.45">
      <c r="A2520" s="106">
        <v>2515</v>
      </c>
      <c r="B2520" s="117" t="s">
        <v>3246</v>
      </c>
      <c r="C2520" s="211">
        <v>23</v>
      </c>
      <c r="D2520" s="137" t="s">
        <v>1010</v>
      </c>
      <c r="E2520" s="156">
        <v>64863</v>
      </c>
      <c r="F2520" s="155" t="s">
        <v>642</v>
      </c>
      <c r="G2520" s="114" t="s">
        <v>1259</v>
      </c>
      <c r="H2520" s="133">
        <v>1</v>
      </c>
      <c r="I2520" s="212"/>
      <c r="J2520" s="118"/>
      <c r="K2520" s="118"/>
      <c r="L2520" s="133">
        <v>1</v>
      </c>
      <c r="M2520" s="134" t="s">
        <v>290</v>
      </c>
      <c r="N2520" s="184"/>
    </row>
    <row r="2521" spans="1:14" s="237" customFormat="1" ht="19.5" customHeight="1" x14ac:dyDescent="0.45">
      <c r="A2521" s="106">
        <v>2516</v>
      </c>
      <c r="B2521" s="117" t="s">
        <v>3247</v>
      </c>
      <c r="C2521" s="211">
        <v>45</v>
      </c>
      <c r="D2521" s="137" t="s">
        <v>1131</v>
      </c>
      <c r="E2521" s="156">
        <v>64863</v>
      </c>
      <c r="F2521" s="155" t="s">
        <v>642</v>
      </c>
      <c r="G2521" s="114" t="s">
        <v>1259</v>
      </c>
      <c r="H2521" s="133">
        <v>1</v>
      </c>
      <c r="I2521" s="212"/>
      <c r="J2521" s="118"/>
      <c r="K2521" s="118"/>
      <c r="L2521" s="133">
        <v>1</v>
      </c>
      <c r="M2521" s="134" t="s">
        <v>290</v>
      </c>
      <c r="N2521" s="184"/>
    </row>
    <row r="2522" spans="1:14" s="237" customFormat="1" ht="19.5" customHeight="1" x14ac:dyDescent="0.45">
      <c r="A2522" s="106">
        <v>2517</v>
      </c>
      <c r="B2522" s="117" t="s">
        <v>3248</v>
      </c>
      <c r="C2522" s="211">
        <v>62</v>
      </c>
      <c r="D2522" s="137" t="s">
        <v>1010</v>
      </c>
      <c r="E2522" s="156">
        <v>64863</v>
      </c>
      <c r="F2522" s="155" t="s">
        <v>642</v>
      </c>
      <c r="G2522" s="114" t="s">
        <v>1259</v>
      </c>
      <c r="H2522" s="133">
        <v>1</v>
      </c>
      <c r="I2522" s="212"/>
      <c r="J2522" s="118"/>
      <c r="K2522" s="118"/>
      <c r="L2522" s="133">
        <v>1</v>
      </c>
      <c r="M2522" s="134" t="s">
        <v>290</v>
      </c>
      <c r="N2522" s="184"/>
    </row>
    <row r="2523" spans="1:14" s="237" customFormat="1" ht="19.5" customHeight="1" x14ac:dyDescent="0.45">
      <c r="A2523" s="106">
        <v>2518</v>
      </c>
      <c r="B2523" s="117" t="s">
        <v>3249</v>
      </c>
      <c r="C2523" s="211">
        <v>34</v>
      </c>
      <c r="D2523" s="137" t="s">
        <v>1041</v>
      </c>
      <c r="E2523" s="156">
        <v>64863</v>
      </c>
      <c r="F2523" s="155" t="s">
        <v>642</v>
      </c>
      <c r="G2523" s="114" t="s">
        <v>1259</v>
      </c>
      <c r="H2523" s="133">
        <v>1</v>
      </c>
      <c r="I2523" s="212"/>
      <c r="J2523" s="118"/>
      <c r="K2523" s="118"/>
      <c r="L2523" s="133">
        <v>1</v>
      </c>
      <c r="M2523" s="134" t="s">
        <v>290</v>
      </c>
      <c r="N2523" s="184"/>
    </row>
    <row r="2524" spans="1:14" s="237" customFormat="1" ht="19.5" customHeight="1" x14ac:dyDescent="0.45">
      <c r="A2524" s="106">
        <v>2519</v>
      </c>
      <c r="B2524" s="117" t="s">
        <v>3250</v>
      </c>
      <c r="C2524" s="211">
        <v>21</v>
      </c>
      <c r="D2524" s="137" t="s">
        <v>1042</v>
      </c>
      <c r="E2524" s="156">
        <v>64863</v>
      </c>
      <c r="F2524" s="155" t="s">
        <v>642</v>
      </c>
      <c r="G2524" s="114" t="s">
        <v>1259</v>
      </c>
      <c r="H2524" s="133">
        <v>1</v>
      </c>
      <c r="I2524" s="212"/>
      <c r="J2524" s="118"/>
      <c r="K2524" s="118"/>
      <c r="L2524" s="133">
        <v>1</v>
      </c>
      <c r="M2524" s="134" t="s">
        <v>290</v>
      </c>
      <c r="N2524" s="184"/>
    </row>
    <row r="2525" spans="1:14" s="245" customFormat="1" ht="19.5" customHeight="1" x14ac:dyDescent="0.45">
      <c r="A2525" s="106">
        <v>2520</v>
      </c>
      <c r="B2525" s="238" t="s">
        <v>3251</v>
      </c>
      <c r="C2525" s="239">
        <v>81</v>
      </c>
      <c r="D2525" s="240" t="s">
        <v>2222</v>
      </c>
      <c r="E2525" s="206">
        <v>64863</v>
      </c>
      <c r="F2525" s="232" t="s">
        <v>642</v>
      </c>
      <c r="G2525" s="225" t="s">
        <v>1259</v>
      </c>
      <c r="H2525" s="226">
        <v>1</v>
      </c>
      <c r="I2525" s="241"/>
      <c r="J2525" s="244">
        <v>1</v>
      </c>
      <c r="K2525" s="244"/>
      <c r="L2525" s="226"/>
      <c r="M2525" s="228" t="s">
        <v>290</v>
      </c>
      <c r="N2525" s="206">
        <v>64866</v>
      </c>
    </row>
    <row r="2526" spans="1:14" s="237" customFormat="1" ht="19.5" customHeight="1" x14ac:dyDescent="0.45">
      <c r="A2526" s="106">
        <v>2521</v>
      </c>
      <c r="B2526" s="117" t="s">
        <v>3260</v>
      </c>
      <c r="C2526" s="211">
        <v>30</v>
      </c>
      <c r="D2526" s="137" t="s">
        <v>987</v>
      </c>
      <c r="E2526" s="156">
        <v>64863</v>
      </c>
      <c r="F2526" s="155" t="s">
        <v>642</v>
      </c>
      <c r="G2526" s="114" t="s">
        <v>1259</v>
      </c>
      <c r="H2526" s="133">
        <v>1</v>
      </c>
      <c r="I2526" s="212"/>
      <c r="J2526" s="118"/>
      <c r="K2526" s="118"/>
      <c r="L2526" s="133">
        <v>1</v>
      </c>
      <c r="M2526" s="134" t="s">
        <v>290</v>
      </c>
      <c r="N2526" s="184"/>
    </row>
    <row r="2527" spans="1:14" s="237" customFormat="1" ht="19.5" customHeight="1" x14ac:dyDescent="0.45">
      <c r="A2527" s="106">
        <v>2522</v>
      </c>
      <c r="B2527" s="117" t="s">
        <v>3252</v>
      </c>
      <c r="C2527" s="211">
        <v>25</v>
      </c>
      <c r="D2527" s="137" t="s">
        <v>3253</v>
      </c>
      <c r="E2527" s="156">
        <v>64863</v>
      </c>
      <c r="F2527" s="155" t="s">
        <v>642</v>
      </c>
      <c r="G2527" s="114" t="s">
        <v>1259</v>
      </c>
      <c r="H2527" s="133">
        <v>1</v>
      </c>
      <c r="I2527" s="212"/>
      <c r="J2527" s="118"/>
      <c r="K2527" s="118"/>
      <c r="L2527" s="133">
        <v>1</v>
      </c>
      <c r="M2527" s="134" t="s">
        <v>290</v>
      </c>
      <c r="N2527" s="184"/>
    </row>
    <row r="2528" spans="1:14" s="170" customFormat="1" ht="19.5" customHeight="1" x14ac:dyDescent="0.45">
      <c r="A2528" s="106">
        <v>2523</v>
      </c>
      <c r="B2528" s="111" t="s">
        <v>3254</v>
      </c>
      <c r="C2528" s="146">
        <v>35</v>
      </c>
      <c r="D2528" s="135" t="s">
        <v>995</v>
      </c>
      <c r="E2528" s="156">
        <v>64863</v>
      </c>
      <c r="F2528" s="155" t="s">
        <v>642</v>
      </c>
      <c r="G2528" s="114" t="s">
        <v>1259</v>
      </c>
      <c r="H2528" s="133">
        <v>1</v>
      </c>
      <c r="I2528" s="155"/>
      <c r="J2528" s="112"/>
      <c r="K2528" s="112"/>
      <c r="L2528" s="133">
        <v>1</v>
      </c>
      <c r="M2528" s="134" t="s">
        <v>290</v>
      </c>
      <c r="N2528" s="184"/>
    </row>
    <row r="2529" spans="1:14" s="170" customFormat="1" ht="19.5" customHeight="1" x14ac:dyDescent="0.45">
      <c r="A2529" s="106">
        <v>2524</v>
      </c>
      <c r="B2529" s="111" t="s">
        <v>3255</v>
      </c>
      <c r="C2529" s="146">
        <v>74</v>
      </c>
      <c r="D2529" s="135" t="s">
        <v>1526</v>
      </c>
      <c r="E2529" s="156">
        <v>64863</v>
      </c>
      <c r="F2529" s="155" t="s">
        <v>642</v>
      </c>
      <c r="G2529" s="114" t="s">
        <v>1259</v>
      </c>
      <c r="H2529" s="133">
        <v>1</v>
      </c>
      <c r="I2529" s="155"/>
      <c r="J2529" s="112"/>
      <c r="K2529" s="112"/>
      <c r="L2529" s="133">
        <v>1</v>
      </c>
      <c r="M2529" s="134" t="s">
        <v>290</v>
      </c>
      <c r="N2529" s="184"/>
    </row>
    <row r="2530" spans="1:14" s="170" customFormat="1" ht="19.5" customHeight="1" x14ac:dyDescent="0.45">
      <c r="A2530" s="106">
        <v>2525</v>
      </c>
      <c r="B2530" s="111" t="s">
        <v>3256</v>
      </c>
      <c r="C2530" s="146">
        <v>31</v>
      </c>
      <c r="D2530" s="135" t="s">
        <v>3257</v>
      </c>
      <c r="E2530" s="156">
        <v>64863</v>
      </c>
      <c r="F2530" s="155" t="s">
        <v>642</v>
      </c>
      <c r="G2530" s="114" t="s">
        <v>1259</v>
      </c>
      <c r="H2530" s="133">
        <v>1</v>
      </c>
      <c r="I2530" s="155"/>
      <c r="J2530" s="112"/>
      <c r="K2530" s="112"/>
      <c r="L2530" s="133">
        <v>1</v>
      </c>
      <c r="M2530" s="134" t="s">
        <v>290</v>
      </c>
      <c r="N2530" s="184"/>
    </row>
    <row r="2531" spans="1:14" s="170" customFormat="1" ht="19.5" customHeight="1" x14ac:dyDescent="0.45">
      <c r="A2531" s="106">
        <v>2526</v>
      </c>
      <c r="B2531" s="111" t="s">
        <v>3258</v>
      </c>
      <c r="C2531" s="146">
        <v>52</v>
      </c>
      <c r="D2531" s="135" t="s">
        <v>2728</v>
      </c>
      <c r="E2531" s="156">
        <v>64863</v>
      </c>
      <c r="F2531" s="155" t="s">
        <v>642</v>
      </c>
      <c r="G2531" s="114" t="s">
        <v>1259</v>
      </c>
      <c r="H2531" s="133">
        <v>1</v>
      </c>
      <c r="I2531" s="155"/>
      <c r="J2531" s="112"/>
      <c r="K2531" s="112"/>
      <c r="L2531" s="133">
        <v>1</v>
      </c>
      <c r="M2531" s="134" t="s">
        <v>290</v>
      </c>
      <c r="N2531" s="184"/>
    </row>
    <row r="2532" spans="1:14" s="170" customFormat="1" ht="19.5" customHeight="1" x14ac:dyDescent="0.45">
      <c r="A2532" s="106">
        <v>2527</v>
      </c>
      <c r="B2532" s="111" t="s">
        <v>3259</v>
      </c>
      <c r="C2532" s="146">
        <v>32</v>
      </c>
      <c r="D2532" s="135" t="s">
        <v>287</v>
      </c>
      <c r="E2532" s="156">
        <v>64863</v>
      </c>
      <c r="F2532" s="155" t="s">
        <v>642</v>
      </c>
      <c r="G2532" s="114" t="s">
        <v>1259</v>
      </c>
      <c r="H2532" s="133">
        <v>1</v>
      </c>
      <c r="I2532" s="155"/>
      <c r="J2532" s="112"/>
      <c r="K2532" s="112"/>
      <c r="L2532" s="133">
        <v>1</v>
      </c>
      <c r="M2532" s="134" t="s">
        <v>290</v>
      </c>
      <c r="N2532" s="184"/>
    </row>
    <row r="2533" spans="1:14" s="237" customFormat="1" ht="19.5" customHeight="1" x14ac:dyDescent="0.45">
      <c r="A2533" s="106">
        <v>2528</v>
      </c>
      <c r="B2533" s="117" t="s">
        <v>2997</v>
      </c>
      <c r="C2533" s="211">
        <v>45</v>
      </c>
      <c r="D2533" s="137" t="s">
        <v>1511</v>
      </c>
      <c r="E2533" s="156">
        <v>64865</v>
      </c>
      <c r="F2533" s="155" t="s">
        <v>642</v>
      </c>
      <c r="G2533" s="114" t="s">
        <v>1259</v>
      </c>
      <c r="H2533" s="133">
        <v>1</v>
      </c>
      <c r="I2533" s="212"/>
      <c r="J2533" s="118"/>
      <c r="K2533" s="118"/>
      <c r="L2533" s="133">
        <v>1</v>
      </c>
      <c r="M2533" s="134" t="s">
        <v>290</v>
      </c>
      <c r="N2533" s="184"/>
    </row>
    <row r="2534" spans="1:14" s="237" customFormat="1" ht="19.5" customHeight="1" x14ac:dyDescent="0.45">
      <c r="A2534" s="106">
        <v>2529</v>
      </c>
      <c r="B2534" s="117" t="s">
        <v>3264</v>
      </c>
      <c r="C2534" s="211">
        <v>50</v>
      </c>
      <c r="D2534" s="137" t="s">
        <v>1029</v>
      </c>
      <c r="E2534" s="156">
        <v>64865</v>
      </c>
      <c r="F2534" s="155" t="s">
        <v>642</v>
      </c>
      <c r="G2534" s="114" t="s">
        <v>1259</v>
      </c>
      <c r="H2534" s="133">
        <v>1</v>
      </c>
      <c r="I2534" s="212"/>
      <c r="J2534" s="118"/>
      <c r="K2534" s="118"/>
      <c r="L2534" s="133">
        <v>1</v>
      </c>
      <c r="M2534" s="134" t="s">
        <v>290</v>
      </c>
      <c r="N2534" s="184"/>
    </row>
    <row r="2535" spans="1:14" s="237" customFormat="1" ht="19.5" customHeight="1" x14ac:dyDescent="0.45">
      <c r="A2535" s="106">
        <v>2530</v>
      </c>
      <c r="B2535" s="117" t="s">
        <v>901</v>
      </c>
      <c r="C2535" s="211">
        <v>62</v>
      </c>
      <c r="D2535" s="137" t="s">
        <v>861</v>
      </c>
      <c r="E2535" s="156">
        <v>64865</v>
      </c>
      <c r="F2535" s="155" t="s">
        <v>642</v>
      </c>
      <c r="G2535" s="127" t="s">
        <v>2193</v>
      </c>
      <c r="H2535" s="133">
        <v>1</v>
      </c>
      <c r="I2535" s="212"/>
      <c r="J2535" s="118"/>
      <c r="K2535" s="118"/>
      <c r="L2535" s="133">
        <v>1</v>
      </c>
      <c r="M2535" s="134" t="s">
        <v>290</v>
      </c>
      <c r="N2535" s="184"/>
    </row>
    <row r="2536" spans="1:14" s="237" customFormat="1" ht="19.5" customHeight="1" x14ac:dyDescent="0.45">
      <c r="A2536" s="106">
        <v>2531</v>
      </c>
      <c r="B2536" s="117" t="s">
        <v>3266</v>
      </c>
      <c r="C2536" s="211">
        <v>24</v>
      </c>
      <c r="D2536" s="137" t="s">
        <v>861</v>
      </c>
      <c r="E2536" s="156">
        <v>64865</v>
      </c>
      <c r="F2536" s="155" t="s">
        <v>642</v>
      </c>
      <c r="G2536" s="114" t="s">
        <v>1259</v>
      </c>
      <c r="H2536" s="133">
        <v>1</v>
      </c>
      <c r="I2536" s="212"/>
      <c r="J2536" s="118"/>
      <c r="K2536" s="118"/>
      <c r="L2536" s="133">
        <v>1</v>
      </c>
      <c r="M2536" s="134" t="s">
        <v>290</v>
      </c>
      <c r="N2536" s="184"/>
    </row>
    <row r="2537" spans="1:14" s="237" customFormat="1" ht="19.5" customHeight="1" x14ac:dyDescent="0.45">
      <c r="A2537" s="106">
        <v>2532</v>
      </c>
      <c r="B2537" s="117" t="s">
        <v>3267</v>
      </c>
      <c r="C2537" s="211">
        <v>53</v>
      </c>
      <c r="D2537" s="137" t="s">
        <v>861</v>
      </c>
      <c r="E2537" s="156">
        <v>64865</v>
      </c>
      <c r="F2537" s="155" t="s">
        <v>642</v>
      </c>
      <c r="G2537" s="114" t="s">
        <v>1259</v>
      </c>
      <c r="H2537" s="133">
        <v>1</v>
      </c>
      <c r="I2537" s="212"/>
      <c r="J2537" s="118"/>
      <c r="K2537" s="118"/>
      <c r="L2537" s="133">
        <v>1</v>
      </c>
      <c r="M2537" s="134" t="s">
        <v>290</v>
      </c>
      <c r="N2537" s="184"/>
    </row>
    <row r="2538" spans="1:14" s="237" customFormat="1" ht="19.5" customHeight="1" x14ac:dyDescent="0.45">
      <c r="A2538" s="106">
        <v>2533</v>
      </c>
      <c r="B2538" s="117" t="s">
        <v>3268</v>
      </c>
      <c r="C2538" s="211">
        <v>30</v>
      </c>
      <c r="D2538" s="137" t="s">
        <v>1187</v>
      </c>
      <c r="E2538" s="156">
        <v>64865</v>
      </c>
      <c r="F2538" s="155" t="s">
        <v>642</v>
      </c>
      <c r="G2538" s="114" t="s">
        <v>1259</v>
      </c>
      <c r="H2538" s="133">
        <v>1</v>
      </c>
      <c r="I2538" s="212"/>
      <c r="J2538" s="118"/>
      <c r="K2538" s="118"/>
      <c r="L2538" s="133">
        <v>1</v>
      </c>
      <c r="M2538" s="134" t="s">
        <v>290</v>
      </c>
      <c r="N2538" s="184"/>
    </row>
    <row r="2539" spans="1:14" s="237" customFormat="1" ht="19.5" customHeight="1" x14ac:dyDescent="0.45">
      <c r="A2539" s="106">
        <v>2534</v>
      </c>
      <c r="B2539" s="117" t="s">
        <v>3269</v>
      </c>
      <c r="C2539" s="211">
        <v>37</v>
      </c>
      <c r="D2539" s="137" t="s">
        <v>582</v>
      </c>
      <c r="E2539" s="156">
        <v>64865</v>
      </c>
      <c r="F2539" s="155" t="s">
        <v>642</v>
      </c>
      <c r="G2539" s="114" t="s">
        <v>1259</v>
      </c>
      <c r="H2539" s="133">
        <v>1</v>
      </c>
      <c r="I2539" s="212"/>
      <c r="J2539" s="118"/>
      <c r="K2539" s="118"/>
      <c r="L2539" s="133">
        <v>1</v>
      </c>
      <c r="M2539" s="134" t="s">
        <v>290</v>
      </c>
      <c r="N2539" s="184"/>
    </row>
    <row r="2540" spans="1:14" s="237" customFormat="1" ht="19.5" customHeight="1" x14ac:dyDescent="0.45">
      <c r="A2540" s="106">
        <v>2535</v>
      </c>
      <c r="B2540" s="117" t="s">
        <v>3270</v>
      </c>
      <c r="C2540" s="211">
        <v>29</v>
      </c>
      <c r="D2540" s="137" t="s">
        <v>3271</v>
      </c>
      <c r="E2540" s="156">
        <v>64865</v>
      </c>
      <c r="F2540" s="155" t="s">
        <v>642</v>
      </c>
      <c r="G2540" s="114" t="s">
        <v>1259</v>
      </c>
      <c r="H2540" s="133">
        <v>1</v>
      </c>
      <c r="I2540" s="212"/>
      <c r="J2540" s="118"/>
      <c r="K2540" s="118"/>
      <c r="L2540" s="133">
        <v>1</v>
      </c>
      <c r="M2540" s="134" t="s">
        <v>290</v>
      </c>
      <c r="N2540" s="184"/>
    </row>
    <row r="2541" spans="1:14" s="237" customFormat="1" ht="19.5" customHeight="1" x14ac:dyDescent="0.45">
      <c r="A2541" s="106">
        <v>2536</v>
      </c>
      <c r="B2541" s="117" t="s">
        <v>3272</v>
      </c>
      <c r="C2541" s="211">
        <v>47</v>
      </c>
      <c r="D2541" s="137" t="s">
        <v>861</v>
      </c>
      <c r="E2541" s="156">
        <v>64865</v>
      </c>
      <c r="F2541" s="155" t="s">
        <v>642</v>
      </c>
      <c r="G2541" s="114" t="s">
        <v>1259</v>
      </c>
      <c r="H2541" s="133">
        <v>1</v>
      </c>
      <c r="I2541" s="212"/>
      <c r="J2541" s="118"/>
      <c r="K2541" s="118"/>
      <c r="L2541" s="133">
        <v>1</v>
      </c>
      <c r="M2541" s="134" t="s">
        <v>290</v>
      </c>
      <c r="N2541" s="184"/>
    </row>
    <row r="2542" spans="1:14" s="237" customFormat="1" ht="19.5" customHeight="1" x14ac:dyDescent="0.45">
      <c r="A2542" s="106">
        <v>2537</v>
      </c>
      <c r="B2542" s="117" t="s">
        <v>3273</v>
      </c>
      <c r="C2542" s="211">
        <v>40</v>
      </c>
      <c r="D2542" s="137" t="s">
        <v>861</v>
      </c>
      <c r="E2542" s="156">
        <v>64865</v>
      </c>
      <c r="F2542" s="155" t="s">
        <v>642</v>
      </c>
      <c r="G2542" s="114" t="s">
        <v>1259</v>
      </c>
      <c r="H2542" s="133">
        <v>1</v>
      </c>
      <c r="I2542" s="212"/>
      <c r="J2542" s="118"/>
      <c r="K2542" s="118"/>
      <c r="L2542" s="133">
        <v>1</v>
      </c>
      <c r="M2542" s="134" t="s">
        <v>290</v>
      </c>
      <c r="N2542" s="184"/>
    </row>
    <row r="2543" spans="1:14" s="237" customFormat="1" ht="19.5" customHeight="1" x14ac:dyDescent="0.45">
      <c r="A2543" s="106">
        <v>2538</v>
      </c>
      <c r="B2543" s="117" t="s">
        <v>3274</v>
      </c>
      <c r="C2543" s="211">
        <v>30</v>
      </c>
      <c r="D2543" s="137" t="s">
        <v>861</v>
      </c>
      <c r="E2543" s="156">
        <v>64865</v>
      </c>
      <c r="F2543" s="155" t="s">
        <v>642</v>
      </c>
      <c r="G2543" s="114" t="s">
        <v>1259</v>
      </c>
      <c r="H2543" s="133">
        <v>1</v>
      </c>
      <c r="I2543" s="212"/>
      <c r="J2543" s="118"/>
      <c r="K2543" s="118"/>
      <c r="L2543" s="133">
        <v>1</v>
      </c>
      <c r="M2543" s="134" t="s">
        <v>290</v>
      </c>
      <c r="N2543" s="184"/>
    </row>
    <row r="2544" spans="1:14" s="170" customFormat="1" ht="19.5" customHeight="1" x14ac:dyDescent="0.45">
      <c r="A2544" s="106">
        <v>2539</v>
      </c>
      <c r="B2544" s="111" t="s">
        <v>3275</v>
      </c>
      <c r="C2544" s="146">
        <v>33</v>
      </c>
      <c r="D2544" s="135" t="s">
        <v>987</v>
      </c>
      <c r="E2544" s="156">
        <v>64865</v>
      </c>
      <c r="F2544" s="155" t="s">
        <v>642</v>
      </c>
      <c r="G2544" s="114" t="s">
        <v>1259</v>
      </c>
      <c r="H2544" s="133">
        <v>1</v>
      </c>
      <c r="I2544" s="155"/>
      <c r="J2544" s="112"/>
      <c r="K2544" s="112"/>
      <c r="L2544" s="133">
        <v>1</v>
      </c>
      <c r="M2544" s="134" t="s">
        <v>290</v>
      </c>
      <c r="N2544" s="184"/>
    </row>
    <row r="2545" spans="1:14" s="170" customFormat="1" ht="19.5" customHeight="1" x14ac:dyDescent="0.45">
      <c r="A2545" s="106">
        <v>2540</v>
      </c>
      <c r="B2545" s="111" t="s">
        <v>3276</v>
      </c>
      <c r="C2545" s="146">
        <v>39</v>
      </c>
      <c r="D2545" s="135" t="s">
        <v>1010</v>
      </c>
      <c r="E2545" s="156">
        <v>64865</v>
      </c>
      <c r="F2545" s="155" t="s">
        <v>642</v>
      </c>
      <c r="G2545" s="114" t="s">
        <v>1259</v>
      </c>
      <c r="H2545" s="133">
        <v>1</v>
      </c>
      <c r="I2545" s="155"/>
      <c r="J2545" s="112"/>
      <c r="K2545" s="112"/>
      <c r="L2545" s="133">
        <v>1</v>
      </c>
      <c r="M2545" s="134" t="s">
        <v>290</v>
      </c>
      <c r="N2545" s="184"/>
    </row>
    <row r="2546" spans="1:14" s="170" customFormat="1" ht="19.5" customHeight="1" x14ac:dyDescent="0.45">
      <c r="A2546" s="106">
        <v>2541</v>
      </c>
      <c r="B2546" s="111" t="s">
        <v>3277</v>
      </c>
      <c r="C2546" s="146">
        <v>49</v>
      </c>
      <c r="D2546" s="135" t="s">
        <v>1085</v>
      </c>
      <c r="E2546" s="156">
        <v>64865</v>
      </c>
      <c r="F2546" s="155" t="s">
        <v>642</v>
      </c>
      <c r="G2546" s="114" t="s">
        <v>1259</v>
      </c>
      <c r="H2546" s="133">
        <v>1</v>
      </c>
      <c r="I2546" s="155"/>
      <c r="J2546" s="112"/>
      <c r="K2546" s="112"/>
      <c r="L2546" s="133">
        <v>1</v>
      </c>
      <c r="M2546" s="134" t="s">
        <v>290</v>
      </c>
      <c r="N2546" s="184"/>
    </row>
    <row r="2547" spans="1:14" s="170" customFormat="1" ht="19.5" customHeight="1" x14ac:dyDescent="0.45">
      <c r="A2547" s="106">
        <v>2542</v>
      </c>
      <c r="B2547" s="111" t="s">
        <v>3278</v>
      </c>
      <c r="C2547" s="146">
        <v>31</v>
      </c>
      <c r="D2547" s="135" t="s">
        <v>1337</v>
      </c>
      <c r="E2547" s="156">
        <v>64865</v>
      </c>
      <c r="F2547" s="155" t="s">
        <v>642</v>
      </c>
      <c r="G2547" s="114" t="s">
        <v>1259</v>
      </c>
      <c r="H2547" s="133">
        <v>1</v>
      </c>
      <c r="I2547" s="155"/>
      <c r="J2547" s="112"/>
      <c r="K2547" s="112"/>
      <c r="L2547" s="133">
        <v>1</v>
      </c>
      <c r="M2547" s="134" t="s">
        <v>290</v>
      </c>
      <c r="N2547" s="184"/>
    </row>
    <row r="2548" spans="1:14" s="170" customFormat="1" ht="19.5" customHeight="1" x14ac:dyDescent="0.45">
      <c r="A2548" s="106">
        <v>2543</v>
      </c>
      <c r="B2548" s="111" t="s">
        <v>3279</v>
      </c>
      <c r="C2548" s="146">
        <v>42</v>
      </c>
      <c r="D2548" s="135" t="s">
        <v>1337</v>
      </c>
      <c r="E2548" s="156">
        <v>64865</v>
      </c>
      <c r="F2548" s="155" t="s">
        <v>642</v>
      </c>
      <c r="G2548" s="114" t="s">
        <v>1259</v>
      </c>
      <c r="H2548" s="133">
        <v>1</v>
      </c>
      <c r="I2548" s="155"/>
      <c r="J2548" s="112"/>
      <c r="K2548" s="112"/>
      <c r="L2548" s="133">
        <v>1</v>
      </c>
      <c r="M2548" s="134" t="s">
        <v>290</v>
      </c>
      <c r="N2548" s="184"/>
    </row>
    <row r="2549" spans="1:14" s="170" customFormat="1" ht="19.5" customHeight="1" x14ac:dyDescent="0.45">
      <c r="A2549" s="106">
        <v>2544</v>
      </c>
      <c r="B2549" s="111" t="s">
        <v>3283</v>
      </c>
      <c r="C2549" s="146">
        <v>45</v>
      </c>
      <c r="D2549" s="135" t="s">
        <v>1041</v>
      </c>
      <c r="E2549" s="156">
        <v>64865</v>
      </c>
      <c r="F2549" s="155" t="s">
        <v>642</v>
      </c>
      <c r="G2549" s="114" t="s">
        <v>1259</v>
      </c>
      <c r="H2549" s="133">
        <v>1</v>
      </c>
      <c r="I2549" s="155"/>
      <c r="J2549" s="112"/>
      <c r="K2549" s="112"/>
      <c r="L2549" s="133">
        <v>1</v>
      </c>
      <c r="M2549" s="134" t="s">
        <v>290</v>
      </c>
      <c r="N2549" s="184"/>
    </row>
    <row r="2550" spans="1:14" s="170" customFormat="1" ht="19.5" customHeight="1" x14ac:dyDescent="0.45">
      <c r="A2550" s="106">
        <v>2545</v>
      </c>
      <c r="B2550" s="111" t="s">
        <v>3284</v>
      </c>
      <c r="C2550" s="146">
        <v>43</v>
      </c>
      <c r="D2550" s="135" t="s">
        <v>1468</v>
      </c>
      <c r="E2550" s="156">
        <v>64865</v>
      </c>
      <c r="F2550" s="155" t="s">
        <v>642</v>
      </c>
      <c r="G2550" s="114" t="s">
        <v>1259</v>
      </c>
      <c r="H2550" s="133">
        <v>1</v>
      </c>
      <c r="I2550" s="155"/>
      <c r="J2550" s="112"/>
      <c r="K2550" s="112"/>
      <c r="L2550" s="133">
        <v>1</v>
      </c>
      <c r="M2550" s="134" t="s">
        <v>290</v>
      </c>
      <c r="N2550" s="184"/>
    </row>
    <row r="2551" spans="1:14" s="170" customFormat="1" ht="19.5" customHeight="1" x14ac:dyDescent="0.45">
      <c r="A2551" s="106">
        <v>2546</v>
      </c>
      <c r="B2551" s="111" t="s">
        <v>2054</v>
      </c>
      <c r="C2551" s="146">
        <v>48</v>
      </c>
      <c r="D2551" s="135" t="s">
        <v>1337</v>
      </c>
      <c r="E2551" s="156">
        <v>64865</v>
      </c>
      <c r="F2551" s="155" t="s">
        <v>642</v>
      </c>
      <c r="G2551" s="114" t="s">
        <v>1259</v>
      </c>
      <c r="H2551" s="133">
        <v>1</v>
      </c>
      <c r="I2551" s="155"/>
      <c r="J2551" s="112"/>
      <c r="K2551" s="112"/>
      <c r="L2551" s="133">
        <v>1</v>
      </c>
      <c r="M2551" s="134" t="s">
        <v>290</v>
      </c>
      <c r="N2551" s="184"/>
    </row>
    <row r="2552" spans="1:14" s="170" customFormat="1" ht="19.5" customHeight="1" x14ac:dyDescent="0.45">
      <c r="A2552" s="106">
        <v>2547</v>
      </c>
      <c r="B2552" s="111" t="s">
        <v>3312</v>
      </c>
      <c r="C2552" s="146">
        <v>23</v>
      </c>
      <c r="D2552" s="135" t="s">
        <v>1009</v>
      </c>
      <c r="E2552" s="156">
        <v>64865</v>
      </c>
      <c r="F2552" s="155" t="s">
        <v>642</v>
      </c>
      <c r="G2552" s="114" t="s">
        <v>1259</v>
      </c>
      <c r="H2552" s="133">
        <v>1</v>
      </c>
      <c r="I2552" s="155"/>
      <c r="J2552" s="112"/>
      <c r="K2552" s="112"/>
      <c r="L2552" s="133">
        <v>1</v>
      </c>
      <c r="M2552" s="134" t="s">
        <v>290</v>
      </c>
      <c r="N2552" s="184"/>
    </row>
    <row r="2553" spans="1:14" s="170" customFormat="1" ht="19.5" customHeight="1" x14ac:dyDescent="0.45">
      <c r="A2553" s="106">
        <v>2548</v>
      </c>
      <c r="B2553" s="111" t="s">
        <v>3280</v>
      </c>
      <c r="C2553" s="146">
        <v>28</v>
      </c>
      <c r="D2553" s="135" t="s">
        <v>1526</v>
      </c>
      <c r="E2553" s="156">
        <v>64865</v>
      </c>
      <c r="F2553" s="155" t="s">
        <v>642</v>
      </c>
      <c r="G2553" s="114" t="s">
        <v>1259</v>
      </c>
      <c r="H2553" s="133">
        <v>1</v>
      </c>
      <c r="I2553" s="155"/>
      <c r="J2553" s="112"/>
      <c r="K2553" s="112"/>
      <c r="L2553" s="133">
        <v>1</v>
      </c>
      <c r="M2553" s="134" t="s">
        <v>290</v>
      </c>
      <c r="N2553" s="184"/>
    </row>
    <row r="2554" spans="1:14" s="170" customFormat="1" ht="19.5" customHeight="1" x14ac:dyDescent="0.45">
      <c r="A2554" s="106">
        <v>2549</v>
      </c>
      <c r="B2554" s="111" t="s">
        <v>3281</v>
      </c>
      <c r="C2554" s="146">
        <v>26</v>
      </c>
      <c r="D2554" s="135" t="s">
        <v>999</v>
      </c>
      <c r="E2554" s="156">
        <v>64865</v>
      </c>
      <c r="F2554" s="155" t="s">
        <v>642</v>
      </c>
      <c r="G2554" s="114" t="s">
        <v>1259</v>
      </c>
      <c r="H2554" s="133">
        <v>1</v>
      </c>
      <c r="I2554" s="155"/>
      <c r="J2554" s="112"/>
      <c r="K2554" s="112"/>
      <c r="L2554" s="133">
        <v>1</v>
      </c>
      <c r="M2554" s="134" t="s">
        <v>290</v>
      </c>
      <c r="N2554" s="184"/>
    </row>
    <row r="2555" spans="1:14" s="170" customFormat="1" ht="19.5" customHeight="1" x14ac:dyDescent="0.45">
      <c r="A2555" s="106">
        <v>2550</v>
      </c>
      <c r="B2555" s="111" t="s">
        <v>3282</v>
      </c>
      <c r="C2555" s="146">
        <v>32</v>
      </c>
      <c r="D2555" s="135" t="s">
        <v>995</v>
      </c>
      <c r="E2555" s="156">
        <v>64865</v>
      </c>
      <c r="F2555" s="155" t="s">
        <v>642</v>
      </c>
      <c r="G2555" s="114" t="s">
        <v>1259</v>
      </c>
      <c r="H2555" s="133">
        <v>1</v>
      </c>
      <c r="I2555" s="155"/>
      <c r="J2555" s="112"/>
      <c r="K2555" s="112"/>
      <c r="L2555" s="133">
        <v>1</v>
      </c>
      <c r="M2555" s="134" t="s">
        <v>290</v>
      </c>
      <c r="N2555" s="184"/>
    </row>
    <row r="2556" spans="1:14" s="170" customFormat="1" ht="19.5" customHeight="1" x14ac:dyDescent="0.45">
      <c r="A2556" s="106">
        <v>2551</v>
      </c>
      <c r="B2556" s="111" t="s">
        <v>3265</v>
      </c>
      <c r="C2556" s="146">
        <v>26</v>
      </c>
      <c r="D2556" s="135" t="s">
        <v>1939</v>
      </c>
      <c r="E2556" s="156">
        <v>64865</v>
      </c>
      <c r="F2556" s="155" t="s">
        <v>642</v>
      </c>
      <c r="G2556" s="114" t="s">
        <v>1259</v>
      </c>
      <c r="H2556" s="133">
        <v>1</v>
      </c>
      <c r="I2556" s="155"/>
      <c r="J2556" s="112"/>
      <c r="K2556" s="112"/>
      <c r="L2556" s="133">
        <v>1</v>
      </c>
      <c r="M2556" s="134" t="s">
        <v>290</v>
      </c>
      <c r="N2556" s="184"/>
    </row>
    <row r="2557" spans="1:14" s="237" customFormat="1" ht="19.5" customHeight="1" x14ac:dyDescent="0.45">
      <c r="A2557" s="106">
        <v>2552</v>
      </c>
      <c r="B2557" s="117" t="s">
        <v>3285</v>
      </c>
      <c r="C2557" s="211">
        <v>78</v>
      </c>
      <c r="D2557" s="137" t="s">
        <v>861</v>
      </c>
      <c r="E2557" s="156">
        <v>64866</v>
      </c>
      <c r="F2557" s="212" t="s">
        <v>642</v>
      </c>
      <c r="G2557" s="127" t="s">
        <v>1259</v>
      </c>
      <c r="H2557" s="152">
        <v>1</v>
      </c>
      <c r="I2557" s="212"/>
      <c r="J2557" s="118"/>
      <c r="K2557" s="118"/>
      <c r="L2557" s="152">
        <v>1</v>
      </c>
      <c r="M2557" s="134" t="s">
        <v>290</v>
      </c>
      <c r="N2557" s="184"/>
    </row>
    <row r="2558" spans="1:14" s="237" customFormat="1" ht="19.5" customHeight="1" x14ac:dyDescent="0.45">
      <c r="A2558" s="106">
        <v>2553</v>
      </c>
      <c r="B2558" s="117" t="s">
        <v>3286</v>
      </c>
      <c r="C2558" s="211">
        <v>54</v>
      </c>
      <c r="D2558" s="137" t="s">
        <v>1187</v>
      </c>
      <c r="E2558" s="156">
        <v>64866</v>
      </c>
      <c r="F2558" s="212" t="s">
        <v>642</v>
      </c>
      <c r="G2558" s="127" t="s">
        <v>1259</v>
      </c>
      <c r="H2558" s="152">
        <v>1</v>
      </c>
      <c r="I2558" s="212"/>
      <c r="J2558" s="118"/>
      <c r="K2558" s="118"/>
      <c r="L2558" s="152">
        <v>1</v>
      </c>
      <c r="M2558" s="134" t="s">
        <v>290</v>
      </c>
      <c r="N2558" s="184"/>
    </row>
    <row r="2559" spans="1:14" s="237" customFormat="1" ht="19.5" customHeight="1" x14ac:dyDescent="0.45">
      <c r="A2559" s="106">
        <v>2554</v>
      </c>
      <c r="B2559" s="117" t="s">
        <v>3287</v>
      </c>
      <c r="C2559" s="211">
        <v>58</v>
      </c>
      <c r="D2559" s="137" t="s">
        <v>1187</v>
      </c>
      <c r="E2559" s="156">
        <v>64866</v>
      </c>
      <c r="F2559" s="212" t="s">
        <v>642</v>
      </c>
      <c r="G2559" s="127" t="s">
        <v>1259</v>
      </c>
      <c r="H2559" s="152">
        <v>1</v>
      </c>
      <c r="I2559" s="212"/>
      <c r="J2559" s="118"/>
      <c r="K2559" s="118"/>
      <c r="L2559" s="152">
        <v>1</v>
      </c>
      <c r="M2559" s="134" t="s">
        <v>290</v>
      </c>
      <c r="N2559" s="184"/>
    </row>
    <row r="2560" spans="1:14" s="237" customFormat="1" ht="19.5" customHeight="1" x14ac:dyDescent="0.45">
      <c r="A2560" s="106">
        <v>2555</v>
      </c>
      <c r="B2560" s="117" t="s">
        <v>1405</v>
      </c>
      <c r="C2560" s="211">
        <v>43</v>
      </c>
      <c r="D2560" s="137" t="s">
        <v>1029</v>
      </c>
      <c r="E2560" s="156">
        <v>64866</v>
      </c>
      <c r="F2560" s="212" t="s">
        <v>642</v>
      </c>
      <c r="G2560" s="127" t="s">
        <v>2193</v>
      </c>
      <c r="H2560" s="152">
        <v>1</v>
      </c>
      <c r="I2560" s="212"/>
      <c r="J2560" s="118"/>
      <c r="K2560" s="118"/>
      <c r="L2560" s="152">
        <v>1</v>
      </c>
      <c r="M2560" s="134" t="s">
        <v>290</v>
      </c>
      <c r="N2560" s="184"/>
    </row>
    <row r="2561" spans="1:14" s="237" customFormat="1" ht="19.5" customHeight="1" x14ac:dyDescent="0.45">
      <c r="A2561" s="106">
        <v>2556</v>
      </c>
      <c r="B2561" s="117" t="s">
        <v>3288</v>
      </c>
      <c r="C2561" s="211">
        <v>30</v>
      </c>
      <c r="D2561" s="137" t="s">
        <v>861</v>
      </c>
      <c r="E2561" s="156">
        <v>64866</v>
      </c>
      <c r="F2561" s="212" t="s">
        <v>642</v>
      </c>
      <c r="G2561" s="127" t="s">
        <v>1259</v>
      </c>
      <c r="H2561" s="152">
        <v>1</v>
      </c>
      <c r="I2561" s="212"/>
      <c r="J2561" s="118"/>
      <c r="K2561" s="118"/>
      <c r="L2561" s="152">
        <v>1</v>
      </c>
      <c r="M2561" s="134" t="s">
        <v>290</v>
      </c>
      <c r="N2561" s="184"/>
    </row>
    <row r="2562" spans="1:14" s="237" customFormat="1" ht="19.5" customHeight="1" x14ac:dyDescent="0.45">
      <c r="A2562" s="106">
        <v>2557</v>
      </c>
      <c r="B2562" s="117" t="s">
        <v>3289</v>
      </c>
      <c r="C2562" s="211">
        <v>39</v>
      </c>
      <c r="D2562" s="137" t="s">
        <v>1187</v>
      </c>
      <c r="E2562" s="156">
        <v>64866</v>
      </c>
      <c r="F2562" s="212" t="s">
        <v>642</v>
      </c>
      <c r="G2562" s="127" t="s">
        <v>1259</v>
      </c>
      <c r="H2562" s="152">
        <v>1</v>
      </c>
      <c r="I2562" s="212"/>
      <c r="J2562" s="118"/>
      <c r="K2562" s="118"/>
      <c r="L2562" s="152">
        <v>1</v>
      </c>
      <c r="M2562" s="134" t="s">
        <v>290</v>
      </c>
      <c r="N2562" s="184"/>
    </row>
    <row r="2563" spans="1:14" s="237" customFormat="1" ht="19.5" customHeight="1" x14ac:dyDescent="0.45">
      <c r="A2563" s="106">
        <v>2558</v>
      </c>
      <c r="B2563" s="117" t="s">
        <v>3290</v>
      </c>
      <c r="C2563" s="211">
        <v>52</v>
      </c>
      <c r="D2563" s="137" t="s">
        <v>861</v>
      </c>
      <c r="E2563" s="156">
        <v>64866</v>
      </c>
      <c r="F2563" s="212" t="s">
        <v>642</v>
      </c>
      <c r="G2563" s="127" t="s">
        <v>1259</v>
      </c>
      <c r="H2563" s="152">
        <v>1</v>
      </c>
      <c r="I2563" s="212"/>
      <c r="J2563" s="118"/>
      <c r="K2563" s="118"/>
      <c r="L2563" s="152">
        <v>1</v>
      </c>
      <c r="M2563" s="134" t="s">
        <v>290</v>
      </c>
      <c r="N2563" s="184"/>
    </row>
    <row r="2564" spans="1:14" s="237" customFormat="1" ht="19.5" customHeight="1" x14ac:dyDescent="0.45">
      <c r="A2564" s="106">
        <v>2559</v>
      </c>
      <c r="B2564" s="117" t="s">
        <v>3291</v>
      </c>
      <c r="C2564" s="211">
        <v>70</v>
      </c>
      <c r="D2564" s="137" t="s">
        <v>2197</v>
      </c>
      <c r="E2564" s="156">
        <v>64866</v>
      </c>
      <c r="F2564" s="212" t="s">
        <v>642</v>
      </c>
      <c r="G2564" s="127" t="s">
        <v>1259</v>
      </c>
      <c r="H2564" s="152">
        <v>1</v>
      </c>
      <c r="I2564" s="212"/>
      <c r="J2564" s="118"/>
      <c r="K2564" s="118"/>
      <c r="L2564" s="152">
        <v>1</v>
      </c>
      <c r="M2564" s="134" t="s">
        <v>290</v>
      </c>
      <c r="N2564" s="184"/>
    </row>
    <row r="2565" spans="1:14" s="237" customFormat="1" ht="19.5" customHeight="1" x14ac:dyDescent="0.45">
      <c r="A2565" s="106">
        <v>2560</v>
      </c>
      <c r="B2565" s="117" t="s">
        <v>3292</v>
      </c>
      <c r="C2565" s="211">
        <v>48</v>
      </c>
      <c r="D2565" s="137" t="s">
        <v>1761</v>
      </c>
      <c r="E2565" s="156">
        <v>64866</v>
      </c>
      <c r="F2565" s="212" t="s">
        <v>642</v>
      </c>
      <c r="G2565" s="127" t="s">
        <v>1259</v>
      </c>
      <c r="H2565" s="152">
        <v>1</v>
      </c>
      <c r="I2565" s="212"/>
      <c r="J2565" s="118"/>
      <c r="K2565" s="118"/>
      <c r="L2565" s="152">
        <v>1</v>
      </c>
      <c r="M2565" s="134" t="s">
        <v>290</v>
      </c>
      <c r="N2565" s="184"/>
    </row>
    <row r="2566" spans="1:14" s="245" customFormat="1" ht="19.5" customHeight="1" x14ac:dyDescent="0.45">
      <c r="A2566" s="220">
        <v>2561</v>
      </c>
      <c r="B2566" s="238" t="s">
        <v>3293</v>
      </c>
      <c r="C2566" s="239">
        <v>70</v>
      </c>
      <c r="D2566" s="240" t="s">
        <v>863</v>
      </c>
      <c r="E2566" s="206">
        <v>64866</v>
      </c>
      <c r="F2566" s="241" t="s">
        <v>642</v>
      </c>
      <c r="G2566" s="242" t="s">
        <v>2193</v>
      </c>
      <c r="H2566" s="243">
        <v>1</v>
      </c>
      <c r="I2566" s="241"/>
      <c r="J2566" s="243">
        <v>1</v>
      </c>
      <c r="K2566" s="244"/>
      <c r="L2566" s="243"/>
      <c r="M2566" s="228" t="s">
        <v>290</v>
      </c>
      <c r="N2566" s="317"/>
    </row>
    <row r="2567" spans="1:14" s="237" customFormat="1" ht="19.5" customHeight="1" x14ac:dyDescent="0.45">
      <c r="A2567" s="106">
        <v>2562</v>
      </c>
      <c r="B2567" s="117" t="s">
        <v>3294</v>
      </c>
      <c r="C2567" s="211">
        <v>38</v>
      </c>
      <c r="D2567" s="137" t="s">
        <v>861</v>
      </c>
      <c r="E2567" s="156">
        <v>64866</v>
      </c>
      <c r="F2567" s="212" t="s">
        <v>642</v>
      </c>
      <c r="G2567" s="127" t="s">
        <v>1259</v>
      </c>
      <c r="H2567" s="152">
        <v>1</v>
      </c>
      <c r="I2567" s="212"/>
      <c r="J2567" s="118"/>
      <c r="K2567" s="118"/>
      <c r="L2567" s="152">
        <v>1</v>
      </c>
      <c r="M2567" s="134" t="s">
        <v>290</v>
      </c>
      <c r="N2567" s="184"/>
    </row>
    <row r="2568" spans="1:14" s="237" customFormat="1" ht="19.5" customHeight="1" x14ac:dyDescent="0.45">
      <c r="A2568" s="106">
        <v>2563</v>
      </c>
      <c r="B2568" s="117" t="s">
        <v>3295</v>
      </c>
      <c r="C2568" s="211">
        <v>41</v>
      </c>
      <c r="D2568" s="137" t="s">
        <v>861</v>
      </c>
      <c r="E2568" s="156">
        <v>64866</v>
      </c>
      <c r="F2568" s="212" t="s">
        <v>642</v>
      </c>
      <c r="G2568" s="127" t="s">
        <v>1259</v>
      </c>
      <c r="H2568" s="152">
        <v>1</v>
      </c>
      <c r="I2568" s="212"/>
      <c r="J2568" s="118"/>
      <c r="K2568" s="118"/>
      <c r="L2568" s="152">
        <v>1</v>
      </c>
      <c r="M2568" s="134" t="s">
        <v>290</v>
      </c>
      <c r="N2568" s="184"/>
    </row>
    <row r="2569" spans="1:14" s="237" customFormat="1" ht="19.5" customHeight="1" x14ac:dyDescent="0.45">
      <c r="A2569" s="106">
        <v>2564</v>
      </c>
      <c r="B2569" s="117" t="s">
        <v>3296</v>
      </c>
      <c r="C2569" s="211">
        <v>44</v>
      </c>
      <c r="D2569" s="137" t="s">
        <v>1511</v>
      </c>
      <c r="E2569" s="156">
        <v>64866</v>
      </c>
      <c r="F2569" s="212" t="s">
        <v>642</v>
      </c>
      <c r="G2569" s="127" t="s">
        <v>1259</v>
      </c>
      <c r="H2569" s="152">
        <v>1</v>
      </c>
      <c r="I2569" s="212"/>
      <c r="J2569" s="118"/>
      <c r="K2569" s="118"/>
      <c r="L2569" s="152">
        <v>1</v>
      </c>
      <c r="M2569" s="134" t="s">
        <v>290</v>
      </c>
      <c r="N2569" s="184"/>
    </row>
    <row r="2570" spans="1:14" s="237" customFormat="1" ht="19.5" customHeight="1" x14ac:dyDescent="0.45">
      <c r="A2570" s="106">
        <v>2565</v>
      </c>
      <c r="B2570" s="117" t="s">
        <v>3297</v>
      </c>
      <c r="C2570" s="211">
        <v>30</v>
      </c>
      <c r="D2570" s="137" t="s">
        <v>861</v>
      </c>
      <c r="E2570" s="156">
        <v>64866</v>
      </c>
      <c r="F2570" s="212" t="s">
        <v>642</v>
      </c>
      <c r="G2570" s="127" t="s">
        <v>1259</v>
      </c>
      <c r="H2570" s="152">
        <v>1</v>
      </c>
      <c r="I2570" s="212"/>
      <c r="J2570" s="118"/>
      <c r="K2570" s="118"/>
      <c r="L2570" s="152">
        <v>1</v>
      </c>
      <c r="M2570" s="134" t="s">
        <v>290</v>
      </c>
      <c r="N2570" s="184"/>
    </row>
    <row r="2571" spans="1:14" s="170" customFormat="1" ht="19.5" customHeight="1" x14ac:dyDescent="0.45">
      <c r="A2571" s="106">
        <v>2566</v>
      </c>
      <c r="B2571" s="111" t="s">
        <v>3298</v>
      </c>
      <c r="C2571" s="146">
        <v>48</v>
      </c>
      <c r="D2571" s="135" t="s">
        <v>1010</v>
      </c>
      <c r="E2571" s="156">
        <v>64866</v>
      </c>
      <c r="F2571" s="155" t="s">
        <v>642</v>
      </c>
      <c r="G2571" s="114" t="s">
        <v>1259</v>
      </c>
      <c r="H2571" s="133">
        <v>1</v>
      </c>
      <c r="I2571" s="155"/>
      <c r="J2571" s="112"/>
      <c r="K2571" s="112"/>
      <c r="L2571" s="133">
        <v>1</v>
      </c>
      <c r="M2571" s="134" t="s">
        <v>290</v>
      </c>
      <c r="N2571" s="184"/>
    </row>
    <row r="2572" spans="1:14" s="170" customFormat="1" ht="19.5" customHeight="1" x14ac:dyDescent="0.45">
      <c r="A2572" s="106">
        <v>2567</v>
      </c>
      <c r="B2572" s="111" t="s">
        <v>3299</v>
      </c>
      <c r="C2572" s="146">
        <v>75</v>
      </c>
      <c r="D2572" s="135" t="s">
        <v>756</v>
      </c>
      <c r="E2572" s="156">
        <v>64866</v>
      </c>
      <c r="F2572" s="155" t="s">
        <v>642</v>
      </c>
      <c r="G2572" s="114" t="s">
        <v>1259</v>
      </c>
      <c r="H2572" s="133">
        <v>1</v>
      </c>
      <c r="I2572" s="155"/>
      <c r="J2572" s="112"/>
      <c r="K2572" s="112"/>
      <c r="L2572" s="133">
        <v>1</v>
      </c>
      <c r="M2572" s="134" t="s">
        <v>290</v>
      </c>
      <c r="N2572" s="184"/>
    </row>
    <row r="2573" spans="1:14" s="170" customFormat="1" ht="19.5" customHeight="1" x14ac:dyDescent="0.45">
      <c r="A2573" s="106">
        <v>2568</v>
      </c>
      <c r="B2573" s="111" t="s">
        <v>3300</v>
      </c>
      <c r="C2573" s="146">
        <v>37</v>
      </c>
      <c r="D2573" s="135" t="s">
        <v>995</v>
      </c>
      <c r="E2573" s="156">
        <v>64866</v>
      </c>
      <c r="F2573" s="155" t="s">
        <v>642</v>
      </c>
      <c r="G2573" s="114" t="s">
        <v>1259</v>
      </c>
      <c r="H2573" s="133">
        <v>1</v>
      </c>
      <c r="I2573" s="155"/>
      <c r="J2573" s="112"/>
      <c r="K2573" s="112"/>
      <c r="L2573" s="133">
        <v>1</v>
      </c>
      <c r="M2573" s="134" t="s">
        <v>290</v>
      </c>
      <c r="N2573" s="184"/>
    </row>
    <row r="2574" spans="1:14" s="237" customFormat="1" ht="19.5" customHeight="1" x14ac:dyDescent="0.45">
      <c r="A2574" s="106">
        <v>2569</v>
      </c>
      <c r="B2574" s="117" t="s">
        <v>3306</v>
      </c>
      <c r="C2574" s="211">
        <v>50</v>
      </c>
      <c r="D2574" s="137" t="s">
        <v>1122</v>
      </c>
      <c r="E2574" s="156">
        <v>64867</v>
      </c>
      <c r="F2574" s="212" t="s">
        <v>642</v>
      </c>
      <c r="G2574" s="127" t="s">
        <v>1259</v>
      </c>
      <c r="H2574" s="152">
        <v>1</v>
      </c>
      <c r="I2574" s="212"/>
      <c r="J2574" s="118"/>
      <c r="K2574" s="118"/>
      <c r="L2574" s="152">
        <v>1</v>
      </c>
      <c r="M2574" s="134" t="s">
        <v>290</v>
      </c>
      <c r="N2574" s="184"/>
    </row>
    <row r="2575" spans="1:14" s="170" customFormat="1" ht="19.5" customHeight="1" x14ac:dyDescent="0.45">
      <c r="A2575" s="106">
        <v>2570</v>
      </c>
      <c r="B2575" s="111" t="s">
        <v>3308</v>
      </c>
      <c r="C2575" s="146">
        <v>57</v>
      </c>
      <c r="D2575" s="135" t="s">
        <v>1085</v>
      </c>
      <c r="E2575" s="156">
        <v>64867</v>
      </c>
      <c r="F2575" s="155" t="s">
        <v>642</v>
      </c>
      <c r="G2575" s="114" t="s">
        <v>1259</v>
      </c>
      <c r="H2575" s="133">
        <v>1</v>
      </c>
      <c r="I2575" s="155"/>
      <c r="J2575" s="112"/>
      <c r="K2575" s="112"/>
      <c r="L2575" s="133">
        <v>1</v>
      </c>
      <c r="M2575" s="134" t="s">
        <v>290</v>
      </c>
      <c r="N2575" s="184"/>
    </row>
    <row r="2576" spans="1:14" s="170" customFormat="1" ht="19.5" customHeight="1" x14ac:dyDescent="0.45">
      <c r="A2576" s="106">
        <v>2571</v>
      </c>
      <c r="B2576" s="111" t="s">
        <v>3309</v>
      </c>
      <c r="C2576" s="146">
        <v>52</v>
      </c>
      <c r="D2576" s="135" t="s">
        <v>1085</v>
      </c>
      <c r="E2576" s="156">
        <v>64867</v>
      </c>
      <c r="F2576" s="155" t="s">
        <v>642</v>
      </c>
      <c r="G2576" s="114" t="s">
        <v>1259</v>
      </c>
      <c r="H2576" s="133">
        <v>1</v>
      </c>
      <c r="I2576" s="155"/>
      <c r="J2576" s="112"/>
      <c r="K2576" s="112"/>
      <c r="L2576" s="133">
        <v>1</v>
      </c>
      <c r="M2576" s="134" t="s">
        <v>290</v>
      </c>
      <c r="N2576" s="184"/>
    </row>
    <row r="2577" spans="1:14" s="170" customFormat="1" ht="19.5" customHeight="1" x14ac:dyDescent="0.45">
      <c r="A2577" s="106">
        <v>2572</v>
      </c>
      <c r="B2577" s="111" t="s">
        <v>3310</v>
      </c>
      <c r="C2577" s="146">
        <v>31</v>
      </c>
      <c r="D2577" s="135" t="s">
        <v>1131</v>
      </c>
      <c r="E2577" s="156">
        <v>64867</v>
      </c>
      <c r="F2577" s="155" t="s">
        <v>642</v>
      </c>
      <c r="G2577" s="114" t="s">
        <v>1259</v>
      </c>
      <c r="H2577" s="133">
        <v>1</v>
      </c>
      <c r="I2577" s="155"/>
      <c r="J2577" s="112"/>
      <c r="K2577" s="112"/>
      <c r="L2577" s="133">
        <v>1</v>
      </c>
      <c r="M2577" s="134" t="s">
        <v>290</v>
      </c>
      <c r="N2577" s="184"/>
    </row>
    <row r="2578" spans="1:14" s="170" customFormat="1" ht="19.5" customHeight="1" x14ac:dyDescent="0.45">
      <c r="A2578" s="106">
        <v>2573</v>
      </c>
      <c r="B2578" s="111" t="s">
        <v>3311</v>
      </c>
      <c r="C2578" s="146">
        <v>75</v>
      </c>
      <c r="D2578" s="135" t="s">
        <v>1127</v>
      </c>
      <c r="E2578" s="156">
        <v>64867</v>
      </c>
      <c r="F2578" s="155" t="s">
        <v>642</v>
      </c>
      <c r="G2578" s="114" t="s">
        <v>1259</v>
      </c>
      <c r="H2578" s="133">
        <v>1</v>
      </c>
      <c r="I2578" s="155"/>
      <c r="J2578" s="112"/>
      <c r="K2578" s="112"/>
      <c r="L2578" s="133">
        <v>1</v>
      </c>
      <c r="M2578" s="134" t="s">
        <v>290</v>
      </c>
      <c r="N2578" s="184"/>
    </row>
    <row r="2579" spans="1:14" s="170" customFormat="1" ht="19.5" customHeight="1" x14ac:dyDescent="0.45">
      <c r="A2579" s="106">
        <v>2574</v>
      </c>
      <c r="B2579" s="111" t="s">
        <v>3312</v>
      </c>
      <c r="C2579" s="146">
        <v>30</v>
      </c>
      <c r="D2579" s="135" t="s">
        <v>1256</v>
      </c>
      <c r="E2579" s="156">
        <v>64867</v>
      </c>
      <c r="F2579" s="155" t="s">
        <v>642</v>
      </c>
      <c r="G2579" s="114" t="s">
        <v>1259</v>
      </c>
      <c r="H2579" s="133">
        <v>1</v>
      </c>
      <c r="I2579" s="155"/>
      <c r="J2579" s="112"/>
      <c r="K2579" s="112"/>
      <c r="L2579" s="133">
        <v>1</v>
      </c>
      <c r="M2579" s="134" t="s">
        <v>290</v>
      </c>
      <c r="N2579" s="184"/>
    </row>
    <row r="2580" spans="1:14" s="170" customFormat="1" ht="19.5" customHeight="1" x14ac:dyDescent="0.45">
      <c r="A2580" s="106">
        <v>2575</v>
      </c>
      <c r="B2580" s="111" t="s">
        <v>3313</v>
      </c>
      <c r="C2580" s="146">
        <v>26</v>
      </c>
      <c r="D2580" s="135" t="s">
        <v>1085</v>
      </c>
      <c r="E2580" s="156">
        <v>64867</v>
      </c>
      <c r="F2580" s="155" t="s">
        <v>642</v>
      </c>
      <c r="G2580" s="114" t="s">
        <v>1259</v>
      </c>
      <c r="H2580" s="133">
        <v>1</v>
      </c>
      <c r="I2580" s="155"/>
      <c r="J2580" s="112"/>
      <c r="K2580" s="112"/>
      <c r="L2580" s="133">
        <v>1</v>
      </c>
      <c r="M2580" s="134" t="s">
        <v>290</v>
      </c>
      <c r="N2580" s="184"/>
    </row>
    <row r="2581" spans="1:14" s="170" customFormat="1" ht="19.5" customHeight="1" x14ac:dyDescent="0.45">
      <c r="A2581" s="106">
        <v>2576</v>
      </c>
      <c r="B2581" s="111" t="s">
        <v>3307</v>
      </c>
      <c r="C2581" s="146">
        <v>80</v>
      </c>
      <c r="D2581" s="135" t="s">
        <v>861</v>
      </c>
      <c r="E2581" s="156">
        <v>64867</v>
      </c>
      <c r="F2581" s="155" t="s">
        <v>642</v>
      </c>
      <c r="G2581" s="114" t="s">
        <v>1259</v>
      </c>
      <c r="H2581" s="133">
        <v>1</v>
      </c>
      <c r="I2581" s="155"/>
      <c r="J2581" s="112"/>
      <c r="K2581" s="112"/>
      <c r="L2581" s="133">
        <v>1</v>
      </c>
      <c r="M2581" s="134" t="s">
        <v>290</v>
      </c>
      <c r="N2581" s="184"/>
    </row>
    <row r="2582" spans="1:14" s="170" customFormat="1" ht="19.5" customHeight="1" x14ac:dyDescent="0.45">
      <c r="A2582" s="106">
        <v>2577</v>
      </c>
      <c r="B2582" s="111" t="s">
        <v>2794</v>
      </c>
      <c r="C2582" s="146">
        <v>47</v>
      </c>
      <c r="D2582" s="135" t="s">
        <v>861</v>
      </c>
      <c r="E2582" s="156">
        <v>64867</v>
      </c>
      <c r="F2582" s="155" t="s">
        <v>642</v>
      </c>
      <c r="G2582" s="114" t="s">
        <v>1259</v>
      </c>
      <c r="H2582" s="133">
        <v>1</v>
      </c>
      <c r="I2582" s="155"/>
      <c r="J2582" s="112"/>
      <c r="K2582" s="112"/>
      <c r="L2582" s="133">
        <v>1</v>
      </c>
      <c r="M2582" s="134" t="s">
        <v>290</v>
      </c>
      <c r="N2582" s="184"/>
    </row>
    <row r="2583" spans="1:14" s="170" customFormat="1" ht="19.5" customHeight="1" x14ac:dyDescent="0.45">
      <c r="A2583" s="106">
        <v>2578</v>
      </c>
      <c r="B2583" s="111" t="s">
        <v>3314</v>
      </c>
      <c r="C2583" s="146">
        <v>19</v>
      </c>
      <c r="D2583" s="135" t="s">
        <v>1723</v>
      </c>
      <c r="E2583" s="156">
        <v>64867</v>
      </c>
      <c r="F2583" s="155" t="s">
        <v>642</v>
      </c>
      <c r="G2583" s="114" t="s">
        <v>1259</v>
      </c>
      <c r="H2583" s="133">
        <v>1</v>
      </c>
      <c r="I2583" s="155"/>
      <c r="J2583" s="112"/>
      <c r="K2583" s="112"/>
      <c r="L2583" s="133">
        <v>1</v>
      </c>
      <c r="M2583" s="134" t="s">
        <v>290</v>
      </c>
      <c r="N2583" s="184"/>
    </row>
    <row r="2584" spans="1:14" s="170" customFormat="1" ht="19.5" customHeight="1" x14ac:dyDescent="0.45">
      <c r="A2584" s="106">
        <v>2579</v>
      </c>
      <c r="B2584" s="111" t="s">
        <v>3315</v>
      </c>
      <c r="C2584" s="146">
        <v>34</v>
      </c>
      <c r="D2584" s="135" t="s">
        <v>861</v>
      </c>
      <c r="E2584" s="156">
        <v>64867</v>
      </c>
      <c r="F2584" s="155" t="s">
        <v>642</v>
      </c>
      <c r="G2584" s="114" t="s">
        <v>1259</v>
      </c>
      <c r="H2584" s="133">
        <v>1</v>
      </c>
      <c r="I2584" s="155"/>
      <c r="J2584" s="112"/>
      <c r="K2584" s="112"/>
      <c r="L2584" s="133">
        <v>1</v>
      </c>
      <c r="M2584" s="134" t="s">
        <v>290</v>
      </c>
      <c r="N2584" s="184"/>
    </row>
    <row r="2585" spans="1:14" s="170" customFormat="1" ht="19.5" customHeight="1" x14ac:dyDescent="0.45">
      <c r="A2585" s="106">
        <v>2580</v>
      </c>
      <c r="B2585" s="111" t="s">
        <v>3316</v>
      </c>
      <c r="C2585" s="146">
        <v>40</v>
      </c>
      <c r="D2585" s="135" t="s">
        <v>535</v>
      </c>
      <c r="E2585" s="156">
        <v>64867</v>
      </c>
      <c r="F2585" s="155" t="s">
        <v>642</v>
      </c>
      <c r="G2585" s="114" t="s">
        <v>1259</v>
      </c>
      <c r="H2585" s="133">
        <v>1</v>
      </c>
      <c r="I2585" s="155"/>
      <c r="J2585" s="112"/>
      <c r="K2585" s="112"/>
      <c r="L2585" s="133">
        <v>1</v>
      </c>
      <c r="M2585" s="134" t="s">
        <v>290</v>
      </c>
      <c r="N2585" s="184"/>
    </row>
    <row r="2586" spans="1:14" s="170" customFormat="1" ht="19.5" customHeight="1" x14ac:dyDescent="0.45">
      <c r="A2586" s="106">
        <v>2581</v>
      </c>
      <c r="B2586" s="111" t="s">
        <v>3317</v>
      </c>
      <c r="C2586" s="146">
        <v>59</v>
      </c>
      <c r="D2586" s="135" t="s">
        <v>861</v>
      </c>
      <c r="E2586" s="156">
        <v>64867</v>
      </c>
      <c r="F2586" s="155" t="s">
        <v>642</v>
      </c>
      <c r="G2586" s="114" t="s">
        <v>1259</v>
      </c>
      <c r="H2586" s="133">
        <v>1</v>
      </c>
      <c r="I2586" s="155"/>
      <c r="J2586" s="112"/>
      <c r="K2586" s="112"/>
      <c r="L2586" s="133">
        <v>1</v>
      </c>
      <c r="M2586" s="134" t="s">
        <v>290</v>
      </c>
      <c r="N2586" s="184"/>
    </row>
    <row r="2587" spans="1:14" s="170" customFormat="1" ht="19.5" customHeight="1" x14ac:dyDescent="0.45">
      <c r="A2587" s="106">
        <v>2582</v>
      </c>
      <c r="B2587" s="111" t="s">
        <v>3318</v>
      </c>
      <c r="C2587" s="146">
        <v>64</v>
      </c>
      <c r="D2587" s="135" t="s">
        <v>1623</v>
      </c>
      <c r="E2587" s="156">
        <v>64867</v>
      </c>
      <c r="F2587" s="155" t="s">
        <v>642</v>
      </c>
      <c r="G2587" s="114" t="s">
        <v>1259</v>
      </c>
      <c r="H2587" s="133">
        <v>1</v>
      </c>
      <c r="I2587" s="155"/>
      <c r="J2587" s="112"/>
      <c r="K2587" s="112"/>
      <c r="L2587" s="133">
        <v>1</v>
      </c>
      <c r="M2587" s="134" t="s">
        <v>290</v>
      </c>
      <c r="N2587" s="184"/>
    </row>
    <row r="2588" spans="1:14" s="170" customFormat="1" ht="19.5" customHeight="1" x14ac:dyDescent="0.45">
      <c r="A2588" s="106">
        <v>2583</v>
      </c>
      <c r="B2588" s="111" t="s">
        <v>3319</v>
      </c>
      <c r="C2588" s="146">
        <v>76</v>
      </c>
      <c r="D2588" s="135" t="s">
        <v>3320</v>
      </c>
      <c r="E2588" s="156">
        <v>64867</v>
      </c>
      <c r="F2588" s="155" t="s">
        <v>642</v>
      </c>
      <c r="G2588" s="114" t="s">
        <v>2361</v>
      </c>
      <c r="H2588" s="133">
        <v>1</v>
      </c>
      <c r="I2588" s="155"/>
      <c r="J2588" s="112"/>
      <c r="K2588" s="112"/>
      <c r="L2588" s="133">
        <v>1</v>
      </c>
      <c r="M2588" s="134" t="s">
        <v>290</v>
      </c>
      <c r="N2588" s="184"/>
    </row>
    <row r="2589" spans="1:14" s="170" customFormat="1" ht="19.5" customHeight="1" x14ac:dyDescent="0.45">
      <c r="A2589" s="106">
        <v>2584</v>
      </c>
      <c r="B2589" s="111" t="s">
        <v>3321</v>
      </c>
      <c r="C2589" s="146">
        <v>26</v>
      </c>
      <c r="D2589" s="135" t="s">
        <v>386</v>
      </c>
      <c r="E2589" s="156">
        <v>64867</v>
      </c>
      <c r="F2589" s="155" t="s">
        <v>642</v>
      </c>
      <c r="G2589" s="114" t="s">
        <v>1259</v>
      </c>
      <c r="H2589" s="133">
        <v>1</v>
      </c>
      <c r="I2589" s="155"/>
      <c r="J2589" s="112"/>
      <c r="K2589" s="112"/>
      <c r="L2589" s="133">
        <v>1</v>
      </c>
      <c r="M2589" s="134" t="s">
        <v>290</v>
      </c>
      <c r="N2589" s="184"/>
    </row>
    <row r="2590" spans="1:14" s="170" customFormat="1" ht="19.5" customHeight="1" x14ac:dyDescent="0.45">
      <c r="A2590" s="106">
        <v>2585</v>
      </c>
      <c r="B2590" s="111" t="s">
        <v>2134</v>
      </c>
      <c r="C2590" s="146">
        <v>21</v>
      </c>
      <c r="D2590" s="135" t="s">
        <v>1029</v>
      </c>
      <c r="E2590" s="156">
        <v>64869</v>
      </c>
      <c r="F2590" s="155" t="s">
        <v>642</v>
      </c>
      <c r="G2590" s="114" t="s">
        <v>1259</v>
      </c>
      <c r="H2590" s="133">
        <v>1</v>
      </c>
      <c r="I2590" s="155"/>
      <c r="J2590" s="112"/>
      <c r="K2590" s="112"/>
      <c r="L2590" s="133">
        <v>1</v>
      </c>
      <c r="M2590" s="134" t="s">
        <v>290</v>
      </c>
      <c r="N2590" s="184"/>
    </row>
    <row r="2591" spans="1:14" s="170" customFormat="1" ht="19.5" customHeight="1" x14ac:dyDescent="0.45">
      <c r="A2591" s="106">
        <v>2586</v>
      </c>
      <c r="B2591" s="111" t="s">
        <v>3322</v>
      </c>
      <c r="C2591" s="146">
        <v>54</v>
      </c>
      <c r="D2591" s="135" t="s">
        <v>861</v>
      </c>
      <c r="E2591" s="156">
        <v>64869</v>
      </c>
      <c r="F2591" s="155" t="s">
        <v>642</v>
      </c>
      <c r="G2591" s="114" t="s">
        <v>1259</v>
      </c>
      <c r="H2591" s="133">
        <v>1</v>
      </c>
      <c r="I2591" s="155"/>
      <c r="J2591" s="112"/>
      <c r="K2591" s="112"/>
      <c r="L2591" s="133">
        <v>1</v>
      </c>
      <c r="M2591" s="134" t="s">
        <v>290</v>
      </c>
      <c r="N2591" s="184"/>
    </row>
    <row r="2592" spans="1:14" s="170" customFormat="1" ht="19.5" customHeight="1" x14ac:dyDescent="0.45">
      <c r="A2592" s="106">
        <v>2587</v>
      </c>
      <c r="B2592" s="111" t="s">
        <v>3323</v>
      </c>
      <c r="C2592" s="146">
        <v>44</v>
      </c>
      <c r="D2592" s="135" t="s">
        <v>582</v>
      </c>
      <c r="E2592" s="156">
        <v>64869</v>
      </c>
      <c r="F2592" s="155" t="s">
        <v>642</v>
      </c>
      <c r="G2592" s="114" t="s">
        <v>1259</v>
      </c>
      <c r="H2592" s="133">
        <v>1</v>
      </c>
      <c r="I2592" s="155"/>
      <c r="J2592" s="112"/>
      <c r="K2592" s="112"/>
      <c r="L2592" s="133">
        <v>1</v>
      </c>
      <c r="M2592" s="134" t="s">
        <v>290</v>
      </c>
      <c r="N2592" s="184"/>
    </row>
    <row r="2593" spans="1:14" s="170" customFormat="1" ht="19.5" customHeight="1" x14ac:dyDescent="0.45">
      <c r="A2593" s="106">
        <v>2588</v>
      </c>
      <c r="B2593" s="111" t="s">
        <v>3324</v>
      </c>
      <c r="C2593" s="146">
        <v>22</v>
      </c>
      <c r="D2593" s="135" t="s">
        <v>861</v>
      </c>
      <c r="E2593" s="156">
        <v>64869</v>
      </c>
      <c r="F2593" s="155" t="s">
        <v>642</v>
      </c>
      <c r="G2593" s="114" t="s">
        <v>1259</v>
      </c>
      <c r="H2593" s="133">
        <v>1</v>
      </c>
      <c r="I2593" s="155"/>
      <c r="J2593" s="112"/>
      <c r="K2593" s="112"/>
      <c r="L2593" s="133">
        <v>1</v>
      </c>
      <c r="M2593" s="134" t="s">
        <v>290</v>
      </c>
      <c r="N2593" s="184"/>
    </row>
    <row r="2594" spans="1:14" s="170" customFormat="1" ht="19.5" customHeight="1" x14ac:dyDescent="0.45">
      <c r="A2594" s="106">
        <v>2589</v>
      </c>
      <c r="B2594" s="111" t="s">
        <v>3325</v>
      </c>
      <c r="C2594" s="146">
        <v>58</v>
      </c>
      <c r="D2594" s="135" t="s">
        <v>1187</v>
      </c>
      <c r="E2594" s="156">
        <v>64869</v>
      </c>
      <c r="F2594" s="155" t="s">
        <v>642</v>
      </c>
      <c r="G2594" s="114" t="s">
        <v>1259</v>
      </c>
      <c r="H2594" s="133">
        <v>1</v>
      </c>
      <c r="I2594" s="155"/>
      <c r="J2594" s="112"/>
      <c r="K2594" s="112"/>
      <c r="L2594" s="133">
        <v>1</v>
      </c>
      <c r="M2594" s="134" t="s">
        <v>290</v>
      </c>
      <c r="N2594" s="184"/>
    </row>
    <row r="2595" spans="1:14" s="170" customFormat="1" ht="19.5" customHeight="1" x14ac:dyDescent="0.45">
      <c r="A2595" s="106">
        <v>2590</v>
      </c>
      <c r="B2595" s="111" t="s">
        <v>3326</v>
      </c>
      <c r="C2595" s="146">
        <v>26</v>
      </c>
      <c r="D2595" s="135" t="s">
        <v>582</v>
      </c>
      <c r="E2595" s="156">
        <v>64869</v>
      </c>
      <c r="F2595" s="155" t="s">
        <v>642</v>
      </c>
      <c r="G2595" s="114" t="s">
        <v>1259</v>
      </c>
      <c r="H2595" s="133">
        <v>1</v>
      </c>
      <c r="I2595" s="155"/>
      <c r="J2595" s="112"/>
      <c r="K2595" s="112"/>
      <c r="L2595" s="133">
        <v>1</v>
      </c>
      <c r="M2595" s="134" t="s">
        <v>290</v>
      </c>
      <c r="N2595" s="184"/>
    </row>
    <row r="2596" spans="1:14" s="170" customFormat="1" ht="19.5" customHeight="1" x14ac:dyDescent="0.45">
      <c r="A2596" s="106">
        <v>2591</v>
      </c>
      <c r="B2596" s="111" t="s">
        <v>3327</v>
      </c>
      <c r="C2596" s="146">
        <v>53</v>
      </c>
      <c r="D2596" s="135" t="s">
        <v>1511</v>
      </c>
      <c r="E2596" s="156">
        <v>64869</v>
      </c>
      <c r="F2596" s="155" t="s">
        <v>642</v>
      </c>
      <c r="G2596" s="114" t="s">
        <v>1259</v>
      </c>
      <c r="H2596" s="133">
        <v>1</v>
      </c>
      <c r="I2596" s="155"/>
      <c r="J2596" s="112"/>
      <c r="K2596" s="112"/>
      <c r="L2596" s="133">
        <v>1</v>
      </c>
      <c r="M2596" s="134" t="s">
        <v>290</v>
      </c>
      <c r="N2596" s="184"/>
    </row>
    <row r="2597" spans="1:14" s="170" customFormat="1" ht="19.5" customHeight="1" x14ac:dyDescent="0.45">
      <c r="A2597" s="106">
        <v>2592</v>
      </c>
      <c r="B2597" s="111" t="s">
        <v>3328</v>
      </c>
      <c r="C2597" s="146">
        <v>72</v>
      </c>
      <c r="D2597" s="135" t="s">
        <v>1511</v>
      </c>
      <c r="E2597" s="156">
        <v>64869</v>
      </c>
      <c r="F2597" s="155" t="s">
        <v>642</v>
      </c>
      <c r="G2597" s="114" t="s">
        <v>1259</v>
      </c>
      <c r="H2597" s="133">
        <v>1</v>
      </c>
      <c r="I2597" s="155"/>
      <c r="J2597" s="112"/>
      <c r="K2597" s="112"/>
      <c r="L2597" s="133">
        <v>1</v>
      </c>
      <c r="M2597" s="134" t="s">
        <v>290</v>
      </c>
      <c r="N2597" s="184"/>
    </row>
    <row r="2598" spans="1:14" s="170" customFormat="1" ht="19.5" customHeight="1" x14ac:dyDescent="0.45">
      <c r="A2598" s="106">
        <v>2593</v>
      </c>
      <c r="B2598" s="111" t="s">
        <v>3329</v>
      </c>
      <c r="C2598" s="146">
        <v>23</v>
      </c>
      <c r="D2598" s="135" t="s">
        <v>1511</v>
      </c>
      <c r="E2598" s="156">
        <v>64869</v>
      </c>
      <c r="F2598" s="155" t="s">
        <v>642</v>
      </c>
      <c r="G2598" s="114" t="s">
        <v>1259</v>
      </c>
      <c r="H2598" s="133">
        <v>1</v>
      </c>
      <c r="I2598" s="155"/>
      <c r="J2598" s="112"/>
      <c r="K2598" s="112"/>
      <c r="L2598" s="133">
        <v>1</v>
      </c>
      <c r="M2598" s="134" t="s">
        <v>290</v>
      </c>
      <c r="N2598" s="184"/>
    </row>
    <row r="2599" spans="1:14" s="170" customFormat="1" ht="19.5" customHeight="1" x14ac:dyDescent="0.45">
      <c r="A2599" s="106">
        <v>2594</v>
      </c>
      <c r="B2599" s="111" t="s">
        <v>3330</v>
      </c>
      <c r="C2599" s="146">
        <v>47</v>
      </c>
      <c r="D2599" s="135" t="s">
        <v>1511</v>
      </c>
      <c r="E2599" s="156">
        <v>64869</v>
      </c>
      <c r="F2599" s="155" t="s">
        <v>642</v>
      </c>
      <c r="G2599" s="114" t="s">
        <v>1259</v>
      </c>
      <c r="H2599" s="133">
        <v>1</v>
      </c>
      <c r="I2599" s="155"/>
      <c r="J2599" s="112"/>
      <c r="K2599" s="112"/>
      <c r="L2599" s="133">
        <v>1</v>
      </c>
      <c r="M2599" s="134" t="s">
        <v>290</v>
      </c>
      <c r="N2599" s="184"/>
    </row>
    <row r="2600" spans="1:14" s="170" customFormat="1" ht="19.5" customHeight="1" x14ac:dyDescent="0.45">
      <c r="A2600" s="106">
        <v>2595</v>
      </c>
      <c r="B2600" s="111" t="s">
        <v>3331</v>
      </c>
      <c r="C2600" s="146">
        <v>46</v>
      </c>
      <c r="D2600" s="135" t="s">
        <v>861</v>
      </c>
      <c r="E2600" s="156">
        <v>64869</v>
      </c>
      <c r="F2600" s="155" t="s">
        <v>642</v>
      </c>
      <c r="G2600" s="114" t="s">
        <v>1259</v>
      </c>
      <c r="H2600" s="133">
        <v>1</v>
      </c>
      <c r="I2600" s="155"/>
      <c r="J2600" s="112"/>
      <c r="K2600" s="112"/>
      <c r="L2600" s="133">
        <v>1</v>
      </c>
      <c r="M2600" s="134" t="s">
        <v>290</v>
      </c>
      <c r="N2600" s="184"/>
    </row>
    <row r="2601" spans="1:14" s="170" customFormat="1" ht="19.5" customHeight="1" x14ac:dyDescent="0.45">
      <c r="A2601" s="106">
        <v>2596</v>
      </c>
      <c r="B2601" s="111" t="s">
        <v>3332</v>
      </c>
      <c r="C2601" s="146">
        <v>37</v>
      </c>
      <c r="D2601" s="135" t="s">
        <v>861</v>
      </c>
      <c r="E2601" s="156">
        <v>64869</v>
      </c>
      <c r="F2601" s="155" t="s">
        <v>642</v>
      </c>
      <c r="G2601" s="114" t="s">
        <v>1259</v>
      </c>
      <c r="H2601" s="133">
        <v>1</v>
      </c>
      <c r="I2601" s="155"/>
      <c r="J2601" s="112"/>
      <c r="K2601" s="112"/>
      <c r="L2601" s="133">
        <v>1</v>
      </c>
      <c r="M2601" s="134" t="s">
        <v>290</v>
      </c>
      <c r="N2601" s="184"/>
    </row>
    <row r="2602" spans="1:14" s="170" customFormat="1" ht="19.5" customHeight="1" x14ac:dyDescent="0.45">
      <c r="A2602" s="106">
        <v>2597</v>
      </c>
      <c r="B2602" s="111" t="s">
        <v>3333</v>
      </c>
      <c r="C2602" s="146">
        <v>23</v>
      </c>
      <c r="D2602" s="135" t="s">
        <v>1113</v>
      </c>
      <c r="E2602" s="156">
        <v>64869</v>
      </c>
      <c r="F2602" s="155" t="s">
        <v>642</v>
      </c>
      <c r="G2602" s="114" t="s">
        <v>1259</v>
      </c>
      <c r="H2602" s="133">
        <v>1</v>
      </c>
      <c r="I2602" s="155"/>
      <c r="J2602" s="112"/>
      <c r="K2602" s="112"/>
      <c r="L2602" s="133">
        <v>1</v>
      </c>
      <c r="M2602" s="134" t="s">
        <v>290</v>
      </c>
      <c r="N2602" s="184"/>
    </row>
    <row r="2603" spans="1:14" s="170" customFormat="1" ht="19.5" customHeight="1" x14ac:dyDescent="0.45">
      <c r="A2603" s="106">
        <v>2598</v>
      </c>
      <c r="B2603" s="111" t="s">
        <v>3334</v>
      </c>
      <c r="C2603" s="146">
        <v>25</v>
      </c>
      <c r="D2603" s="135" t="s">
        <v>535</v>
      </c>
      <c r="E2603" s="156">
        <v>64869</v>
      </c>
      <c r="F2603" s="155" t="s">
        <v>642</v>
      </c>
      <c r="G2603" s="114" t="s">
        <v>1259</v>
      </c>
      <c r="H2603" s="133">
        <v>1</v>
      </c>
      <c r="I2603" s="155"/>
      <c r="J2603" s="112"/>
      <c r="K2603" s="112"/>
      <c r="L2603" s="133">
        <v>1</v>
      </c>
      <c r="M2603" s="134" t="s">
        <v>290</v>
      </c>
      <c r="N2603" s="184"/>
    </row>
    <row r="2604" spans="1:14" s="170" customFormat="1" ht="19.5" customHeight="1" x14ac:dyDescent="0.45">
      <c r="A2604" s="106">
        <v>2599</v>
      </c>
      <c r="B2604" s="111" t="s">
        <v>3335</v>
      </c>
      <c r="C2604" s="146">
        <v>54</v>
      </c>
      <c r="D2604" s="135" t="s">
        <v>1127</v>
      </c>
      <c r="E2604" s="156">
        <v>64869</v>
      </c>
      <c r="F2604" s="155" t="s">
        <v>642</v>
      </c>
      <c r="G2604" s="114" t="s">
        <v>1259</v>
      </c>
      <c r="H2604" s="133">
        <v>1</v>
      </c>
      <c r="I2604" s="155"/>
      <c r="J2604" s="112"/>
      <c r="K2604" s="112"/>
      <c r="L2604" s="133">
        <v>1</v>
      </c>
      <c r="M2604" s="134" t="s">
        <v>290</v>
      </c>
      <c r="N2604" s="184"/>
    </row>
    <row r="2605" spans="1:14" s="170" customFormat="1" ht="19.5" customHeight="1" x14ac:dyDescent="0.45">
      <c r="A2605" s="106">
        <v>2600</v>
      </c>
      <c r="B2605" s="111" t="s">
        <v>3356</v>
      </c>
      <c r="C2605" s="146">
        <v>31</v>
      </c>
      <c r="D2605" s="135" t="s">
        <v>1024</v>
      </c>
      <c r="E2605" s="156">
        <v>64869</v>
      </c>
      <c r="F2605" s="155" t="s">
        <v>642</v>
      </c>
      <c r="G2605" s="114" t="s">
        <v>1259</v>
      </c>
      <c r="H2605" s="133">
        <v>1</v>
      </c>
      <c r="I2605" s="155"/>
      <c r="J2605" s="112"/>
      <c r="K2605" s="112"/>
      <c r="L2605" s="133">
        <v>1</v>
      </c>
      <c r="M2605" s="134" t="s">
        <v>290</v>
      </c>
      <c r="N2605" s="184"/>
    </row>
    <row r="2606" spans="1:14" s="170" customFormat="1" ht="19.5" customHeight="1" x14ac:dyDescent="0.45">
      <c r="A2606" s="106">
        <v>2601</v>
      </c>
      <c r="B2606" s="111" t="s">
        <v>3336</v>
      </c>
      <c r="C2606" s="146">
        <v>46</v>
      </c>
      <c r="D2606" s="135" t="s">
        <v>1085</v>
      </c>
      <c r="E2606" s="156">
        <v>64869</v>
      </c>
      <c r="F2606" s="155" t="s">
        <v>642</v>
      </c>
      <c r="G2606" s="114" t="s">
        <v>1259</v>
      </c>
      <c r="H2606" s="133">
        <v>1</v>
      </c>
      <c r="I2606" s="155"/>
      <c r="J2606" s="112"/>
      <c r="K2606" s="112"/>
      <c r="L2606" s="133">
        <v>1</v>
      </c>
      <c r="M2606" s="134" t="s">
        <v>290</v>
      </c>
      <c r="N2606" s="184"/>
    </row>
    <row r="2607" spans="1:14" s="170" customFormat="1" ht="19.5" customHeight="1" x14ac:dyDescent="0.45">
      <c r="A2607" s="106">
        <v>2602</v>
      </c>
      <c r="B2607" s="111" t="s">
        <v>3337</v>
      </c>
      <c r="C2607" s="146">
        <v>36</v>
      </c>
      <c r="D2607" s="135" t="s">
        <v>1010</v>
      </c>
      <c r="E2607" s="156">
        <v>64869</v>
      </c>
      <c r="F2607" s="155" t="s">
        <v>642</v>
      </c>
      <c r="G2607" s="114" t="s">
        <v>1259</v>
      </c>
      <c r="H2607" s="133">
        <v>1</v>
      </c>
      <c r="I2607" s="155"/>
      <c r="J2607" s="112"/>
      <c r="K2607" s="112"/>
      <c r="L2607" s="133">
        <v>1</v>
      </c>
      <c r="M2607" s="134" t="s">
        <v>290</v>
      </c>
      <c r="N2607" s="184"/>
    </row>
    <row r="2608" spans="1:14" s="170" customFormat="1" ht="19.5" customHeight="1" x14ac:dyDescent="0.45">
      <c r="A2608" s="106">
        <v>2603</v>
      </c>
      <c r="B2608" s="111" t="s">
        <v>3338</v>
      </c>
      <c r="C2608" s="146">
        <v>41</v>
      </c>
      <c r="D2608" s="135" t="s">
        <v>1043</v>
      </c>
      <c r="E2608" s="156">
        <v>64869</v>
      </c>
      <c r="F2608" s="155" t="s">
        <v>642</v>
      </c>
      <c r="G2608" s="114" t="s">
        <v>1259</v>
      </c>
      <c r="H2608" s="133">
        <v>1</v>
      </c>
      <c r="I2608" s="155"/>
      <c r="J2608" s="112"/>
      <c r="K2608" s="112"/>
      <c r="L2608" s="133">
        <v>1</v>
      </c>
      <c r="M2608" s="134" t="s">
        <v>290</v>
      </c>
      <c r="N2608" s="184"/>
    </row>
    <row r="2609" spans="1:14" s="170" customFormat="1" ht="19.5" customHeight="1" x14ac:dyDescent="0.45">
      <c r="A2609" s="106">
        <v>2604</v>
      </c>
      <c r="B2609" s="111" t="s">
        <v>3339</v>
      </c>
      <c r="C2609" s="146">
        <v>23</v>
      </c>
      <c r="D2609" s="135" t="s">
        <v>1043</v>
      </c>
      <c r="E2609" s="156">
        <v>64869</v>
      </c>
      <c r="F2609" s="155" t="s">
        <v>642</v>
      </c>
      <c r="G2609" s="114" t="s">
        <v>1259</v>
      </c>
      <c r="H2609" s="133">
        <v>1</v>
      </c>
      <c r="I2609" s="155"/>
      <c r="J2609" s="112"/>
      <c r="K2609" s="112"/>
      <c r="L2609" s="133">
        <v>1</v>
      </c>
      <c r="M2609" s="134" t="s">
        <v>290</v>
      </c>
      <c r="N2609" s="184"/>
    </row>
    <row r="2610" spans="1:14" s="170" customFormat="1" ht="19.5" customHeight="1" x14ac:dyDescent="0.45">
      <c r="A2610" s="106">
        <v>2605</v>
      </c>
      <c r="B2610" s="111" t="s">
        <v>1848</v>
      </c>
      <c r="C2610" s="146">
        <v>32</v>
      </c>
      <c r="D2610" s="135" t="s">
        <v>1381</v>
      </c>
      <c r="E2610" s="156">
        <v>64869</v>
      </c>
      <c r="F2610" s="155" t="s">
        <v>642</v>
      </c>
      <c r="G2610" s="114" t="s">
        <v>1259</v>
      </c>
      <c r="H2610" s="133">
        <v>1</v>
      </c>
      <c r="I2610" s="155"/>
      <c r="J2610" s="112"/>
      <c r="K2610" s="112"/>
      <c r="L2610" s="133">
        <v>1</v>
      </c>
      <c r="M2610" s="134" t="s">
        <v>290</v>
      </c>
      <c r="N2610" s="184"/>
    </row>
    <row r="2611" spans="1:14" s="170" customFormat="1" ht="19.5" customHeight="1" x14ac:dyDescent="0.45">
      <c r="A2611" s="106">
        <v>2606</v>
      </c>
      <c r="B2611" s="111" t="s">
        <v>3340</v>
      </c>
      <c r="C2611" s="146">
        <v>23</v>
      </c>
      <c r="D2611" s="135" t="s">
        <v>1381</v>
      </c>
      <c r="E2611" s="156">
        <v>64869</v>
      </c>
      <c r="F2611" s="155" t="s">
        <v>642</v>
      </c>
      <c r="G2611" s="114" t="s">
        <v>1259</v>
      </c>
      <c r="H2611" s="133">
        <v>1</v>
      </c>
      <c r="I2611" s="155"/>
      <c r="J2611" s="112"/>
      <c r="K2611" s="112"/>
      <c r="L2611" s="133">
        <v>1</v>
      </c>
      <c r="M2611" s="134" t="s">
        <v>290</v>
      </c>
      <c r="N2611" s="184"/>
    </row>
    <row r="2612" spans="1:14" s="170" customFormat="1" ht="19.5" customHeight="1" x14ac:dyDescent="0.45">
      <c r="A2612" s="106">
        <v>2607</v>
      </c>
      <c r="B2612" s="111" t="s">
        <v>3341</v>
      </c>
      <c r="C2612" s="146">
        <v>32</v>
      </c>
      <c r="D2612" s="135" t="s">
        <v>1257</v>
      </c>
      <c r="E2612" s="156">
        <v>64869</v>
      </c>
      <c r="F2612" s="155" t="s">
        <v>642</v>
      </c>
      <c r="G2612" s="114" t="s">
        <v>2193</v>
      </c>
      <c r="H2612" s="133">
        <v>1</v>
      </c>
      <c r="I2612" s="155"/>
      <c r="J2612" s="112"/>
      <c r="K2612" s="112"/>
      <c r="L2612" s="133">
        <v>1</v>
      </c>
      <c r="M2612" s="134" t="s">
        <v>290</v>
      </c>
      <c r="N2612" s="184"/>
    </row>
    <row r="2613" spans="1:14" s="170" customFormat="1" ht="19.5" customHeight="1" x14ac:dyDescent="0.45">
      <c r="A2613" s="106">
        <v>2608</v>
      </c>
      <c r="B2613" s="111" t="s">
        <v>3342</v>
      </c>
      <c r="C2613" s="146">
        <v>45</v>
      </c>
      <c r="D2613" s="135" t="s">
        <v>1010</v>
      </c>
      <c r="E2613" s="156">
        <v>64869</v>
      </c>
      <c r="F2613" s="155" t="s">
        <v>642</v>
      </c>
      <c r="G2613" s="114" t="s">
        <v>1259</v>
      </c>
      <c r="H2613" s="133">
        <v>1</v>
      </c>
      <c r="I2613" s="155"/>
      <c r="J2613" s="112"/>
      <c r="K2613" s="112"/>
      <c r="L2613" s="133">
        <v>1</v>
      </c>
      <c r="M2613" s="134" t="s">
        <v>290</v>
      </c>
      <c r="N2613" s="184"/>
    </row>
    <row r="2614" spans="1:14" s="170" customFormat="1" ht="19.5" customHeight="1" x14ac:dyDescent="0.45">
      <c r="A2614" s="106">
        <v>2609</v>
      </c>
      <c r="B2614" s="111" t="s">
        <v>3343</v>
      </c>
      <c r="C2614" s="146">
        <v>28</v>
      </c>
      <c r="D2614" s="135" t="s">
        <v>1010</v>
      </c>
      <c r="E2614" s="156">
        <v>64869</v>
      </c>
      <c r="F2614" s="155" t="s">
        <v>642</v>
      </c>
      <c r="G2614" s="114" t="s">
        <v>1259</v>
      </c>
      <c r="H2614" s="133">
        <v>1</v>
      </c>
      <c r="I2614" s="155"/>
      <c r="J2614" s="112"/>
      <c r="K2614" s="112"/>
      <c r="L2614" s="133">
        <v>1</v>
      </c>
      <c r="M2614" s="134" t="s">
        <v>290</v>
      </c>
      <c r="N2614" s="184"/>
    </row>
    <row r="2615" spans="1:14" s="170" customFormat="1" ht="19.5" customHeight="1" x14ac:dyDescent="0.45">
      <c r="A2615" s="106">
        <v>2610</v>
      </c>
      <c r="B2615" s="111" t="s">
        <v>3549</v>
      </c>
      <c r="C2615" s="146">
        <v>25</v>
      </c>
      <c r="D2615" s="135" t="s">
        <v>1256</v>
      </c>
      <c r="E2615" s="156">
        <v>64869</v>
      </c>
      <c r="F2615" s="155" t="s">
        <v>642</v>
      </c>
      <c r="G2615" s="114" t="s">
        <v>1259</v>
      </c>
      <c r="H2615" s="133">
        <v>1</v>
      </c>
      <c r="I2615" s="155"/>
      <c r="J2615" s="112"/>
      <c r="K2615" s="112"/>
      <c r="L2615" s="133">
        <v>1</v>
      </c>
      <c r="M2615" s="134" t="s">
        <v>290</v>
      </c>
      <c r="N2615" s="184"/>
    </row>
    <row r="2616" spans="1:14" s="170" customFormat="1" ht="19.5" customHeight="1" x14ac:dyDescent="0.45">
      <c r="A2616" s="106">
        <v>2611</v>
      </c>
      <c r="B2616" s="111" t="s">
        <v>3344</v>
      </c>
      <c r="C2616" s="146">
        <v>33</v>
      </c>
      <c r="D2616" s="135" t="s">
        <v>1085</v>
      </c>
      <c r="E2616" s="156">
        <v>64869</v>
      </c>
      <c r="F2616" s="155" t="s">
        <v>642</v>
      </c>
      <c r="G2616" s="114" t="s">
        <v>1259</v>
      </c>
      <c r="H2616" s="133">
        <v>1</v>
      </c>
      <c r="I2616" s="155"/>
      <c r="J2616" s="112"/>
      <c r="K2616" s="112"/>
      <c r="L2616" s="133">
        <v>1</v>
      </c>
      <c r="M2616" s="134" t="s">
        <v>290</v>
      </c>
      <c r="N2616" s="184"/>
    </row>
    <row r="2617" spans="1:14" s="170" customFormat="1" ht="19.5" customHeight="1" x14ac:dyDescent="0.45">
      <c r="A2617" s="106">
        <v>2612</v>
      </c>
      <c r="B2617" s="111" t="s">
        <v>3345</v>
      </c>
      <c r="C2617" s="146">
        <v>61</v>
      </c>
      <c r="D2617" s="135" t="s">
        <v>1010</v>
      </c>
      <c r="E2617" s="156">
        <v>64869</v>
      </c>
      <c r="F2617" s="155" t="s">
        <v>642</v>
      </c>
      <c r="G2617" s="114" t="s">
        <v>1259</v>
      </c>
      <c r="H2617" s="133">
        <v>1</v>
      </c>
      <c r="I2617" s="155"/>
      <c r="J2617" s="112"/>
      <c r="K2617" s="112"/>
      <c r="L2617" s="133">
        <v>1</v>
      </c>
      <c r="M2617" s="134" t="s">
        <v>290</v>
      </c>
      <c r="N2617" s="184"/>
    </row>
    <row r="2618" spans="1:14" s="170" customFormat="1" ht="19.5" customHeight="1" x14ac:dyDescent="0.45">
      <c r="A2618" s="106">
        <v>2613</v>
      </c>
      <c r="B2618" s="111" t="s">
        <v>3346</v>
      </c>
      <c r="C2618" s="146">
        <v>51</v>
      </c>
      <c r="D2618" s="135" t="s">
        <v>1085</v>
      </c>
      <c r="E2618" s="156">
        <v>64869</v>
      </c>
      <c r="F2618" s="155" t="s">
        <v>642</v>
      </c>
      <c r="G2618" s="114" t="s">
        <v>1259</v>
      </c>
      <c r="H2618" s="133">
        <v>1</v>
      </c>
      <c r="I2618" s="155"/>
      <c r="J2618" s="112"/>
      <c r="K2618" s="112"/>
      <c r="L2618" s="133">
        <v>1</v>
      </c>
      <c r="M2618" s="134" t="s">
        <v>290</v>
      </c>
      <c r="N2618" s="184"/>
    </row>
    <row r="2619" spans="1:14" s="170" customFormat="1" ht="19.5" customHeight="1" x14ac:dyDescent="0.45">
      <c r="A2619" s="106">
        <v>2614</v>
      </c>
      <c r="B2619" s="111" t="s">
        <v>3347</v>
      </c>
      <c r="C2619" s="146">
        <v>26</v>
      </c>
      <c r="D2619" s="135" t="s">
        <v>1085</v>
      </c>
      <c r="E2619" s="156">
        <v>64869</v>
      </c>
      <c r="F2619" s="155" t="s">
        <v>642</v>
      </c>
      <c r="G2619" s="114" t="s">
        <v>1259</v>
      </c>
      <c r="H2619" s="133">
        <v>1</v>
      </c>
      <c r="I2619" s="155"/>
      <c r="J2619" s="112"/>
      <c r="K2619" s="112"/>
      <c r="L2619" s="133">
        <v>1</v>
      </c>
      <c r="M2619" s="134" t="s">
        <v>290</v>
      </c>
      <c r="N2619" s="184"/>
    </row>
    <row r="2620" spans="1:14" s="170" customFormat="1" ht="19.5" customHeight="1" x14ac:dyDescent="0.45">
      <c r="A2620" s="106">
        <v>2615</v>
      </c>
      <c r="B2620" s="111" t="s">
        <v>3348</v>
      </c>
      <c r="C2620" s="146">
        <v>61</v>
      </c>
      <c r="D2620" s="135" t="s">
        <v>1085</v>
      </c>
      <c r="E2620" s="156">
        <v>64869</v>
      </c>
      <c r="F2620" s="155" t="s">
        <v>642</v>
      </c>
      <c r="G2620" s="114" t="s">
        <v>1259</v>
      </c>
      <c r="H2620" s="133">
        <v>1</v>
      </c>
      <c r="I2620" s="155"/>
      <c r="J2620" s="112"/>
      <c r="K2620" s="112"/>
      <c r="L2620" s="133">
        <v>1</v>
      </c>
      <c r="M2620" s="134" t="s">
        <v>290</v>
      </c>
      <c r="N2620" s="184"/>
    </row>
    <row r="2621" spans="1:14" s="170" customFormat="1" ht="19.5" customHeight="1" x14ac:dyDescent="0.45">
      <c r="A2621" s="106">
        <v>2616</v>
      </c>
      <c r="B2621" s="111" t="s">
        <v>3349</v>
      </c>
      <c r="C2621" s="146">
        <v>29</v>
      </c>
      <c r="D2621" s="135" t="s">
        <v>995</v>
      </c>
      <c r="E2621" s="156">
        <v>64869</v>
      </c>
      <c r="F2621" s="155" t="s">
        <v>642</v>
      </c>
      <c r="G2621" s="114" t="s">
        <v>1259</v>
      </c>
      <c r="H2621" s="133">
        <v>1</v>
      </c>
      <c r="I2621" s="155"/>
      <c r="J2621" s="112"/>
      <c r="K2621" s="112"/>
      <c r="L2621" s="133">
        <v>1</v>
      </c>
      <c r="M2621" s="134" t="s">
        <v>290</v>
      </c>
      <c r="N2621" s="184"/>
    </row>
    <row r="2622" spans="1:14" s="170" customFormat="1" ht="19.5" customHeight="1" x14ac:dyDescent="0.45">
      <c r="A2622" s="106">
        <v>2617</v>
      </c>
      <c r="B2622" s="111" t="s">
        <v>3350</v>
      </c>
      <c r="C2622" s="146">
        <v>41</v>
      </c>
      <c r="D2622" s="135" t="s">
        <v>3351</v>
      </c>
      <c r="E2622" s="156">
        <v>64869</v>
      </c>
      <c r="F2622" s="155" t="s">
        <v>642</v>
      </c>
      <c r="G2622" s="114" t="s">
        <v>1259</v>
      </c>
      <c r="H2622" s="133">
        <v>1</v>
      </c>
      <c r="I2622" s="155"/>
      <c r="J2622" s="112"/>
      <c r="K2622" s="112"/>
      <c r="L2622" s="133">
        <v>1</v>
      </c>
      <c r="M2622" s="134" t="s">
        <v>290</v>
      </c>
      <c r="N2622" s="184"/>
    </row>
    <row r="2623" spans="1:14" s="170" customFormat="1" ht="19.5" customHeight="1" x14ac:dyDescent="0.45">
      <c r="A2623" s="106">
        <v>2618</v>
      </c>
      <c r="B2623" s="111" t="s">
        <v>3352</v>
      </c>
      <c r="C2623" s="146">
        <v>68</v>
      </c>
      <c r="D2623" s="135" t="s">
        <v>3351</v>
      </c>
      <c r="E2623" s="156">
        <v>64869</v>
      </c>
      <c r="F2623" s="155" t="s">
        <v>642</v>
      </c>
      <c r="G2623" s="114" t="s">
        <v>1259</v>
      </c>
      <c r="H2623" s="133">
        <v>1</v>
      </c>
      <c r="I2623" s="155"/>
      <c r="J2623" s="112"/>
      <c r="K2623" s="112"/>
      <c r="L2623" s="133">
        <v>1</v>
      </c>
      <c r="M2623" s="134" t="s">
        <v>290</v>
      </c>
      <c r="N2623" s="184"/>
    </row>
    <row r="2624" spans="1:14" s="170" customFormat="1" ht="19.5" customHeight="1" x14ac:dyDescent="0.45">
      <c r="A2624" s="106">
        <v>2619</v>
      </c>
      <c r="B2624" s="111" t="s">
        <v>3353</v>
      </c>
      <c r="C2624" s="146">
        <v>27</v>
      </c>
      <c r="D2624" s="135" t="s">
        <v>677</v>
      </c>
      <c r="E2624" s="156">
        <v>64869</v>
      </c>
      <c r="F2624" s="155" t="s">
        <v>642</v>
      </c>
      <c r="G2624" s="114" t="s">
        <v>1259</v>
      </c>
      <c r="H2624" s="133">
        <v>1</v>
      </c>
      <c r="I2624" s="155"/>
      <c r="J2624" s="112"/>
      <c r="K2624" s="112"/>
      <c r="L2624" s="133">
        <v>1</v>
      </c>
      <c r="M2624" s="134" t="s">
        <v>290</v>
      </c>
      <c r="N2624" s="184"/>
    </row>
    <row r="2625" spans="1:14" s="170" customFormat="1" ht="19.5" customHeight="1" x14ac:dyDescent="0.45">
      <c r="A2625" s="106">
        <v>2620</v>
      </c>
      <c r="B2625" s="111" t="s">
        <v>3357</v>
      </c>
      <c r="C2625" s="146">
        <v>43</v>
      </c>
      <c r="D2625" s="135" t="s">
        <v>861</v>
      </c>
      <c r="E2625" s="156">
        <v>64870</v>
      </c>
      <c r="F2625" s="155" t="s">
        <v>642</v>
      </c>
      <c r="G2625" s="114" t="s">
        <v>1259</v>
      </c>
      <c r="H2625" s="133">
        <v>1</v>
      </c>
      <c r="I2625" s="155"/>
      <c r="J2625" s="112"/>
      <c r="K2625" s="112"/>
      <c r="L2625" s="133">
        <v>1</v>
      </c>
      <c r="M2625" s="134" t="s">
        <v>290</v>
      </c>
      <c r="N2625" s="184"/>
    </row>
    <row r="2626" spans="1:14" s="170" customFormat="1" ht="19.5" customHeight="1" x14ac:dyDescent="0.45">
      <c r="A2626" s="106">
        <v>2621</v>
      </c>
      <c r="B2626" s="111" t="s">
        <v>3358</v>
      </c>
      <c r="C2626" s="146">
        <v>41</v>
      </c>
      <c r="D2626" s="135" t="s">
        <v>861</v>
      </c>
      <c r="E2626" s="156">
        <v>64870</v>
      </c>
      <c r="F2626" s="155" t="s">
        <v>642</v>
      </c>
      <c r="G2626" s="114" t="s">
        <v>2193</v>
      </c>
      <c r="H2626" s="133">
        <v>1</v>
      </c>
      <c r="I2626" s="155"/>
      <c r="J2626" s="112"/>
      <c r="K2626" s="112">
        <v>1</v>
      </c>
      <c r="L2626" s="133"/>
      <c r="M2626" s="134" t="s">
        <v>290</v>
      </c>
      <c r="N2626" s="214">
        <v>64875</v>
      </c>
    </row>
    <row r="2627" spans="1:14" s="170" customFormat="1" ht="19.5" customHeight="1" x14ac:dyDescent="0.45">
      <c r="A2627" s="106">
        <v>2622</v>
      </c>
      <c r="B2627" s="111" t="s">
        <v>3359</v>
      </c>
      <c r="C2627" s="146">
        <v>80</v>
      </c>
      <c r="D2627" s="135" t="s">
        <v>861</v>
      </c>
      <c r="E2627" s="156">
        <v>64870</v>
      </c>
      <c r="F2627" s="155" t="s">
        <v>642</v>
      </c>
      <c r="G2627" s="114" t="s">
        <v>1259</v>
      </c>
      <c r="H2627" s="133">
        <v>1</v>
      </c>
      <c r="I2627" s="155"/>
      <c r="J2627" s="112"/>
      <c r="K2627" s="112"/>
      <c r="L2627" s="133">
        <v>1</v>
      </c>
      <c r="M2627" s="134" t="s">
        <v>290</v>
      </c>
      <c r="N2627" s="184"/>
    </row>
    <row r="2628" spans="1:14" s="170" customFormat="1" ht="19.5" customHeight="1" x14ac:dyDescent="0.45">
      <c r="A2628" s="106">
        <v>2623</v>
      </c>
      <c r="B2628" s="111" t="s">
        <v>3360</v>
      </c>
      <c r="C2628" s="146">
        <v>62</v>
      </c>
      <c r="D2628" s="135" t="s">
        <v>1255</v>
      </c>
      <c r="E2628" s="156">
        <v>64870</v>
      </c>
      <c r="F2628" s="155" t="s">
        <v>642</v>
      </c>
      <c r="G2628" s="114" t="s">
        <v>1259</v>
      </c>
      <c r="H2628" s="133">
        <v>1</v>
      </c>
      <c r="I2628" s="155"/>
      <c r="J2628" s="112"/>
      <c r="K2628" s="112"/>
      <c r="L2628" s="133">
        <v>1</v>
      </c>
      <c r="M2628" s="134" t="s">
        <v>290</v>
      </c>
      <c r="N2628" s="184"/>
    </row>
    <row r="2629" spans="1:14" s="170" customFormat="1" ht="19.5" customHeight="1" x14ac:dyDescent="0.45">
      <c r="A2629" s="106">
        <v>2624</v>
      </c>
      <c r="B2629" s="111" t="s">
        <v>3361</v>
      </c>
      <c r="C2629" s="146">
        <v>28</v>
      </c>
      <c r="D2629" s="135" t="s">
        <v>863</v>
      </c>
      <c r="E2629" s="156">
        <v>64870</v>
      </c>
      <c r="F2629" s="155" t="s">
        <v>642</v>
      </c>
      <c r="G2629" s="114" t="s">
        <v>1259</v>
      </c>
      <c r="H2629" s="133">
        <v>1</v>
      </c>
      <c r="I2629" s="155"/>
      <c r="J2629" s="112"/>
      <c r="K2629" s="112"/>
      <c r="L2629" s="133">
        <v>1</v>
      </c>
      <c r="M2629" s="134" t="s">
        <v>290</v>
      </c>
      <c r="N2629" s="184"/>
    </row>
    <row r="2630" spans="1:14" s="170" customFormat="1" ht="19.5" customHeight="1" x14ac:dyDescent="0.45">
      <c r="A2630" s="106">
        <v>2625</v>
      </c>
      <c r="B2630" s="111" t="s">
        <v>3362</v>
      </c>
      <c r="C2630" s="146">
        <v>55</v>
      </c>
      <c r="D2630" s="135" t="s">
        <v>587</v>
      </c>
      <c r="E2630" s="156">
        <v>64870</v>
      </c>
      <c r="F2630" s="155" t="s">
        <v>642</v>
      </c>
      <c r="G2630" s="114" t="s">
        <v>1259</v>
      </c>
      <c r="H2630" s="133">
        <v>1</v>
      </c>
      <c r="I2630" s="155"/>
      <c r="J2630" s="112"/>
      <c r="K2630" s="112"/>
      <c r="L2630" s="133">
        <v>1</v>
      </c>
      <c r="M2630" s="134" t="s">
        <v>290</v>
      </c>
      <c r="N2630" s="184"/>
    </row>
    <row r="2631" spans="1:14" s="170" customFormat="1" ht="19.5" customHeight="1" x14ac:dyDescent="0.45">
      <c r="A2631" s="106">
        <v>2626</v>
      </c>
      <c r="B2631" s="111" t="s">
        <v>3363</v>
      </c>
      <c r="C2631" s="146">
        <v>52</v>
      </c>
      <c r="D2631" s="135" t="s">
        <v>861</v>
      </c>
      <c r="E2631" s="156">
        <v>64870</v>
      </c>
      <c r="F2631" s="155" t="s">
        <v>642</v>
      </c>
      <c r="G2631" s="114" t="s">
        <v>1259</v>
      </c>
      <c r="H2631" s="133">
        <v>1</v>
      </c>
      <c r="I2631" s="155"/>
      <c r="J2631" s="112"/>
      <c r="K2631" s="112"/>
      <c r="L2631" s="133">
        <v>1</v>
      </c>
      <c r="M2631" s="134" t="s">
        <v>290</v>
      </c>
      <c r="N2631" s="184"/>
    </row>
    <row r="2632" spans="1:14" s="170" customFormat="1" ht="19.5" customHeight="1" x14ac:dyDescent="0.45">
      <c r="A2632" s="106">
        <v>2627</v>
      </c>
      <c r="B2632" s="111" t="s">
        <v>3364</v>
      </c>
      <c r="C2632" s="146">
        <v>30</v>
      </c>
      <c r="D2632" s="135" t="s">
        <v>861</v>
      </c>
      <c r="E2632" s="156">
        <v>64870</v>
      </c>
      <c r="F2632" s="155" t="s">
        <v>642</v>
      </c>
      <c r="G2632" s="114" t="s">
        <v>1259</v>
      </c>
      <c r="H2632" s="133">
        <v>1</v>
      </c>
      <c r="I2632" s="155"/>
      <c r="J2632" s="112"/>
      <c r="K2632" s="112"/>
      <c r="L2632" s="133">
        <v>1</v>
      </c>
      <c r="M2632" s="134" t="s">
        <v>290</v>
      </c>
      <c r="N2632" s="184"/>
    </row>
    <row r="2633" spans="1:14" s="170" customFormat="1" ht="19.5" customHeight="1" x14ac:dyDescent="0.45">
      <c r="A2633" s="106">
        <v>2628</v>
      </c>
      <c r="B2633" s="111" t="s">
        <v>3365</v>
      </c>
      <c r="C2633" s="146">
        <v>30</v>
      </c>
      <c r="D2633" s="135" t="s">
        <v>861</v>
      </c>
      <c r="E2633" s="156">
        <v>64870</v>
      </c>
      <c r="F2633" s="155" t="s">
        <v>642</v>
      </c>
      <c r="G2633" s="114" t="s">
        <v>2193</v>
      </c>
      <c r="H2633" s="133">
        <v>1</v>
      </c>
      <c r="I2633" s="155"/>
      <c r="J2633" s="112"/>
      <c r="K2633" s="112"/>
      <c r="L2633" s="133">
        <v>1</v>
      </c>
      <c r="M2633" s="134" t="s">
        <v>290</v>
      </c>
      <c r="N2633" s="184"/>
    </row>
    <row r="2634" spans="1:14" s="170" customFormat="1" ht="19.5" customHeight="1" x14ac:dyDescent="0.45">
      <c r="A2634" s="106">
        <v>2629</v>
      </c>
      <c r="B2634" s="111" t="s">
        <v>3366</v>
      </c>
      <c r="C2634" s="146">
        <v>28</v>
      </c>
      <c r="D2634" s="135" t="s">
        <v>861</v>
      </c>
      <c r="E2634" s="156">
        <v>64870</v>
      </c>
      <c r="F2634" s="155" t="s">
        <v>642</v>
      </c>
      <c r="G2634" s="114" t="s">
        <v>2193</v>
      </c>
      <c r="H2634" s="133">
        <v>1</v>
      </c>
      <c r="I2634" s="155"/>
      <c r="J2634" s="112"/>
      <c r="K2634" s="112"/>
      <c r="L2634" s="133">
        <v>1</v>
      </c>
      <c r="M2634" s="134" t="s">
        <v>290</v>
      </c>
      <c r="N2634" s="184"/>
    </row>
    <row r="2635" spans="1:14" s="170" customFormat="1" ht="19.5" customHeight="1" x14ac:dyDescent="0.45">
      <c r="A2635" s="106">
        <v>2630</v>
      </c>
      <c r="B2635" s="111" t="s">
        <v>3367</v>
      </c>
      <c r="C2635" s="146">
        <v>50</v>
      </c>
      <c r="D2635" s="135" t="s">
        <v>1262</v>
      </c>
      <c r="E2635" s="156">
        <v>64870</v>
      </c>
      <c r="F2635" s="155" t="s">
        <v>642</v>
      </c>
      <c r="G2635" s="114" t="s">
        <v>1259</v>
      </c>
      <c r="H2635" s="133">
        <v>1</v>
      </c>
      <c r="I2635" s="155"/>
      <c r="J2635" s="112"/>
      <c r="K2635" s="112"/>
      <c r="L2635" s="133">
        <v>1</v>
      </c>
      <c r="M2635" s="134" t="s">
        <v>290</v>
      </c>
      <c r="N2635" s="184"/>
    </row>
    <row r="2636" spans="1:14" s="170" customFormat="1" ht="19.5" customHeight="1" x14ac:dyDescent="0.45">
      <c r="A2636" s="106">
        <v>2631</v>
      </c>
      <c r="B2636" s="111" t="s">
        <v>3368</v>
      </c>
      <c r="C2636" s="146">
        <v>27</v>
      </c>
      <c r="D2636" s="135" t="s">
        <v>1009</v>
      </c>
      <c r="E2636" s="156">
        <v>64870</v>
      </c>
      <c r="F2636" s="155" t="s">
        <v>642</v>
      </c>
      <c r="G2636" s="114" t="s">
        <v>1259</v>
      </c>
      <c r="H2636" s="133">
        <v>1</v>
      </c>
      <c r="I2636" s="155"/>
      <c r="J2636" s="112"/>
      <c r="K2636" s="112"/>
      <c r="L2636" s="133">
        <v>1</v>
      </c>
      <c r="M2636" s="134" t="s">
        <v>290</v>
      </c>
      <c r="N2636" s="184"/>
    </row>
    <row r="2637" spans="1:14" s="170" customFormat="1" ht="19.5" customHeight="1" x14ac:dyDescent="0.45">
      <c r="A2637" s="106">
        <v>2632</v>
      </c>
      <c r="B2637" s="111" t="s">
        <v>3369</v>
      </c>
      <c r="C2637" s="146">
        <v>23</v>
      </c>
      <c r="D2637" s="135" t="s">
        <v>2947</v>
      </c>
      <c r="E2637" s="156">
        <v>64870</v>
      </c>
      <c r="F2637" s="155" t="s">
        <v>642</v>
      </c>
      <c r="G2637" s="114" t="s">
        <v>1259</v>
      </c>
      <c r="H2637" s="133">
        <v>1</v>
      </c>
      <c r="I2637" s="155"/>
      <c r="J2637" s="112"/>
      <c r="K2637" s="112"/>
      <c r="L2637" s="133">
        <v>1</v>
      </c>
      <c r="M2637" s="134" t="s">
        <v>290</v>
      </c>
      <c r="N2637" s="184"/>
    </row>
    <row r="2638" spans="1:14" s="170" customFormat="1" ht="19.5" customHeight="1" x14ac:dyDescent="0.45">
      <c r="A2638" s="106">
        <v>2633</v>
      </c>
      <c r="B2638" s="111" t="s">
        <v>3370</v>
      </c>
      <c r="C2638" s="146">
        <v>38</v>
      </c>
      <c r="D2638" s="135" t="s">
        <v>3371</v>
      </c>
      <c r="E2638" s="156">
        <v>64870</v>
      </c>
      <c r="F2638" s="155" t="s">
        <v>642</v>
      </c>
      <c r="G2638" s="114" t="s">
        <v>1259</v>
      </c>
      <c r="H2638" s="133">
        <v>1</v>
      </c>
      <c r="I2638" s="155"/>
      <c r="J2638" s="112"/>
      <c r="K2638" s="112"/>
      <c r="L2638" s="133">
        <v>1</v>
      </c>
      <c r="M2638" s="134" t="s">
        <v>290</v>
      </c>
      <c r="N2638" s="184"/>
    </row>
    <row r="2639" spans="1:14" s="170" customFormat="1" ht="19.5" customHeight="1" x14ac:dyDescent="0.45">
      <c r="A2639" s="106">
        <v>2634</v>
      </c>
      <c r="B2639" s="111" t="s">
        <v>3372</v>
      </c>
      <c r="C2639" s="146">
        <v>28</v>
      </c>
      <c r="D2639" s="135" t="s">
        <v>3371</v>
      </c>
      <c r="E2639" s="156">
        <v>64870</v>
      </c>
      <c r="F2639" s="155" t="s">
        <v>642</v>
      </c>
      <c r="G2639" s="114" t="s">
        <v>1259</v>
      </c>
      <c r="H2639" s="133">
        <v>1</v>
      </c>
      <c r="I2639" s="155"/>
      <c r="J2639" s="112"/>
      <c r="K2639" s="112"/>
      <c r="L2639" s="133">
        <v>1</v>
      </c>
      <c r="M2639" s="134" t="s">
        <v>290</v>
      </c>
      <c r="N2639" s="184"/>
    </row>
    <row r="2640" spans="1:14" s="170" customFormat="1" ht="19.5" customHeight="1" x14ac:dyDescent="0.45">
      <c r="A2640" s="106">
        <v>2635</v>
      </c>
      <c r="B2640" s="111" t="s">
        <v>3373</v>
      </c>
      <c r="C2640" s="146">
        <v>29</v>
      </c>
      <c r="D2640" s="135" t="s">
        <v>3374</v>
      </c>
      <c r="E2640" s="156">
        <v>64870</v>
      </c>
      <c r="F2640" s="155" t="s">
        <v>642</v>
      </c>
      <c r="G2640" s="114" t="s">
        <v>2193</v>
      </c>
      <c r="H2640" s="133">
        <v>1</v>
      </c>
      <c r="I2640" s="155"/>
      <c r="J2640" s="112"/>
      <c r="K2640" s="112"/>
      <c r="L2640" s="133">
        <v>1</v>
      </c>
      <c r="M2640" s="134" t="s">
        <v>290</v>
      </c>
      <c r="N2640" s="184"/>
    </row>
    <row r="2641" spans="1:14" s="170" customFormat="1" ht="19.5" customHeight="1" x14ac:dyDescent="0.45">
      <c r="A2641" s="106">
        <v>2636</v>
      </c>
      <c r="B2641" s="111" t="s">
        <v>3375</v>
      </c>
      <c r="C2641" s="146">
        <v>25</v>
      </c>
      <c r="D2641" s="135" t="s">
        <v>3376</v>
      </c>
      <c r="E2641" s="156">
        <v>64870</v>
      </c>
      <c r="F2641" s="155" t="s">
        <v>642</v>
      </c>
      <c r="G2641" s="114" t="s">
        <v>1259</v>
      </c>
      <c r="H2641" s="133">
        <v>1</v>
      </c>
      <c r="I2641" s="155"/>
      <c r="J2641" s="112"/>
      <c r="K2641" s="112"/>
      <c r="L2641" s="133">
        <v>1</v>
      </c>
      <c r="M2641" s="134" t="s">
        <v>290</v>
      </c>
      <c r="N2641" s="184"/>
    </row>
    <row r="2642" spans="1:14" s="170" customFormat="1" ht="19.5" customHeight="1" x14ac:dyDescent="0.45">
      <c r="A2642" s="106">
        <v>2637</v>
      </c>
      <c r="B2642" s="111" t="s">
        <v>3377</v>
      </c>
      <c r="C2642" s="146">
        <v>27</v>
      </c>
      <c r="D2642" s="135" t="s">
        <v>3378</v>
      </c>
      <c r="E2642" s="156">
        <v>64870</v>
      </c>
      <c r="F2642" s="155" t="s">
        <v>642</v>
      </c>
      <c r="G2642" s="114" t="s">
        <v>1259</v>
      </c>
      <c r="H2642" s="133">
        <v>1</v>
      </c>
      <c r="I2642" s="155"/>
      <c r="J2642" s="112"/>
      <c r="K2642" s="112"/>
      <c r="L2642" s="133">
        <v>1</v>
      </c>
      <c r="M2642" s="134" t="s">
        <v>290</v>
      </c>
      <c r="N2642" s="184"/>
    </row>
    <row r="2643" spans="1:14" s="170" customFormat="1" ht="19.5" customHeight="1" x14ac:dyDescent="0.45">
      <c r="A2643" s="106">
        <v>2638</v>
      </c>
      <c r="B2643" s="111" t="s">
        <v>3379</v>
      </c>
      <c r="C2643" s="146">
        <v>33</v>
      </c>
      <c r="D2643" s="135" t="s">
        <v>2947</v>
      </c>
      <c r="E2643" s="156">
        <v>64870</v>
      </c>
      <c r="F2643" s="155" t="s">
        <v>642</v>
      </c>
      <c r="G2643" s="114" t="s">
        <v>1259</v>
      </c>
      <c r="H2643" s="133">
        <v>1</v>
      </c>
      <c r="I2643" s="155"/>
      <c r="J2643" s="112"/>
      <c r="K2643" s="112"/>
      <c r="L2643" s="133">
        <v>1</v>
      </c>
      <c r="M2643" s="134" t="s">
        <v>290</v>
      </c>
      <c r="N2643" s="184"/>
    </row>
    <row r="2644" spans="1:14" s="170" customFormat="1" ht="19.5" customHeight="1" x14ac:dyDescent="0.45">
      <c r="A2644" s="106">
        <v>2639</v>
      </c>
      <c r="B2644" s="111" t="s">
        <v>3380</v>
      </c>
      <c r="C2644" s="146">
        <v>23</v>
      </c>
      <c r="D2644" s="135" t="s">
        <v>3371</v>
      </c>
      <c r="E2644" s="156">
        <v>64870</v>
      </c>
      <c r="F2644" s="155" t="s">
        <v>642</v>
      </c>
      <c r="G2644" s="114" t="s">
        <v>1259</v>
      </c>
      <c r="H2644" s="133">
        <v>1</v>
      </c>
      <c r="I2644" s="155"/>
      <c r="J2644" s="112"/>
      <c r="K2644" s="112"/>
      <c r="L2644" s="133">
        <v>1</v>
      </c>
      <c r="M2644" s="134" t="s">
        <v>290</v>
      </c>
      <c r="N2644" s="184"/>
    </row>
    <row r="2645" spans="1:14" s="170" customFormat="1" ht="19.5" customHeight="1" x14ac:dyDescent="0.45">
      <c r="A2645" s="106">
        <v>2640</v>
      </c>
      <c r="B2645" s="111" t="s">
        <v>3381</v>
      </c>
      <c r="C2645" s="146">
        <v>18</v>
      </c>
      <c r="D2645" s="135" t="s">
        <v>3376</v>
      </c>
      <c r="E2645" s="156">
        <v>64870</v>
      </c>
      <c r="F2645" s="155" t="s">
        <v>642</v>
      </c>
      <c r="G2645" s="114" t="s">
        <v>1259</v>
      </c>
      <c r="H2645" s="133">
        <v>1</v>
      </c>
      <c r="I2645" s="155"/>
      <c r="J2645" s="112"/>
      <c r="K2645" s="112"/>
      <c r="L2645" s="133">
        <v>1</v>
      </c>
      <c r="M2645" s="134" t="s">
        <v>290</v>
      </c>
      <c r="N2645" s="184"/>
    </row>
    <row r="2646" spans="1:14" s="170" customFormat="1" ht="19.5" customHeight="1" x14ac:dyDescent="0.45">
      <c r="A2646" s="106">
        <v>2641</v>
      </c>
      <c r="B2646" s="111" t="s">
        <v>3382</v>
      </c>
      <c r="C2646" s="146">
        <v>29</v>
      </c>
      <c r="D2646" s="135" t="s">
        <v>3378</v>
      </c>
      <c r="E2646" s="156">
        <v>64870</v>
      </c>
      <c r="F2646" s="155" t="s">
        <v>642</v>
      </c>
      <c r="G2646" s="114" t="s">
        <v>1259</v>
      </c>
      <c r="H2646" s="133">
        <v>1</v>
      </c>
      <c r="I2646" s="155"/>
      <c r="J2646" s="112"/>
      <c r="K2646" s="112"/>
      <c r="L2646" s="133">
        <v>1</v>
      </c>
      <c r="M2646" s="134" t="s">
        <v>290</v>
      </c>
      <c r="N2646" s="184"/>
    </row>
    <row r="2647" spans="1:14" s="170" customFormat="1" ht="19.5" customHeight="1" x14ac:dyDescent="0.45">
      <c r="A2647" s="106">
        <v>2642</v>
      </c>
      <c r="B2647" s="111" t="s">
        <v>3165</v>
      </c>
      <c r="C2647" s="146">
        <v>25</v>
      </c>
      <c r="D2647" s="135" t="s">
        <v>3383</v>
      </c>
      <c r="E2647" s="156">
        <v>64870</v>
      </c>
      <c r="F2647" s="155" t="s">
        <v>642</v>
      </c>
      <c r="G2647" s="114" t="s">
        <v>1259</v>
      </c>
      <c r="H2647" s="133">
        <v>1</v>
      </c>
      <c r="I2647" s="155"/>
      <c r="J2647" s="112"/>
      <c r="K2647" s="112"/>
      <c r="L2647" s="133">
        <v>1</v>
      </c>
      <c r="M2647" s="134" t="s">
        <v>290</v>
      </c>
      <c r="N2647" s="184"/>
    </row>
    <row r="2648" spans="1:14" s="170" customFormat="1" ht="19.5" customHeight="1" x14ac:dyDescent="0.45">
      <c r="A2648" s="106">
        <v>2643</v>
      </c>
      <c r="B2648" s="111" t="s">
        <v>3384</v>
      </c>
      <c r="C2648" s="146">
        <v>39</v>
      </c>
      <c r="D2648" s="135" t="s">
        <v>3376</v>
      </c>
      <c r="E2648" s="156">
        <v>64870</v>
      </c>
      <c r="F2648" s="155" t="s">
        <v>642</v>
      </c>
      <c r="G2648" s="114" t="s">
        <v>1259</v>
      </c>
      <c r="H2648" s="133">
        <v>1</v>
      </c>
      <c r="I2648" s="155"/>
      <c r="J2648" s="112"/>
      <c r="K2648" s="112"/>
      <c r="L2648" s="133">
        <v>1</v>
      </c>
      <c r="M2648" s="134" t="s">
        <v>290</v>
      </c>
      <c r="N2648" s="184"/>
    </row>
    <row r="2649" spans="1:14" s="170" customFormat="1" ht="19.5" customHeight="1" x14ac:dyDescent="0.45">
      <c r="A2649" s="106">
        <v>2644</v>
      </c>
      <c r="B2649" s="111" t="s">
        <v>3385</v>
      </c>
      <c r="C2649" s="146">
        <v>72</v>
      </c>
      <c r="D2649" s="135" t="s">
        <v>3376</v>
      </c>
      <c r="E2649" s="156">
        <v>64870</v>
      </c>
      <c r="F2649" s="155" t="s">
        <v>642</v>
      </c>
      <c r="G2649" s="114" t="s">
        <v>1259</v>
      </c>
      <c r="H2649" s="133">
        <v>1</v>
      </c>
      <c r="I2649" s="155"/>
      <c r="J2649" s="112"/>
      <c r="K2649" s="112"/>
      <c r="L2649" s="133">
        <v>1</v>
      </c>
      <c r="M2649" s="134" t="s">
        <v>290</v>
      </c>
      <c r="N2649" s="184"/>
    </row>
    <row r="2650" spans="1:14" s="170" customFormat="1" ht="19.5" customHeight="1" x14ac:dyDescent="0.45">
      <c r="A2650" s="106">
        <v>2645</v>
      </c>
      <c r="B2650" s="111" t="s">
        <v>3386</v>
      </c>
      <c r="C2650" s="146">
        <v>31</v>
      </c>
      <c r="D2650" s="135" t="s">
        <v>2947</v>
      </c>
      <c r="E2650" s="156">
        <v>64870</v>
      </c>
      <c r="F2650" s="155" t="s">
        <v>642</v>
      </c>
      <c r="G2650" s="114" t="s">
        <v>1259</v>
      </c>
      <c r="H2650" s="133">
        <v>1</v>
      </c>
      <c r="I2650" s="155"/>
      <c r="J2650" s="112"/>
      <c r="K2650" s="112"/>
      <c r="L2650" s="133">
        <v>1</v>
      </c>
      <c r="M2650" s="134" t="s">
        <v>290</v>
      </c>
      <c r="N2650" s="184"/>
    </row>
    <row r="2651" spans="1:14" s="170" customFormat="1" ht="19.5" customHeight="1" x14ac:dyDescent="0.45">
      <c r="A2651" s="106">
        <v>2646</v>
      </c>
      <c r="B2651" s="111" t="s">
        <v>3387</v>
      </c>
      <c r="C2651" s="146">
        <v>46</v>
      </c>
      <c r="D2651" s="135" t="s">
        <v>995</v>
      </c>
      <c r="E2651" s="156">
        <v>64870</v>
      </c>
      <c r="F2651" s="155" t="s">
        <v>642</v>
      </c>
      <c r="G2651" s="114" t="s">
        <v>1259</v>
      </c>
      <c r="H2651" s="133">
        <v>1</v>
      </c>
      <c r="I2651" s="155"/>
      <c r="J2651" s="112"/>
      <c r="K2651" s="112"/>
      <c r="L2651" s="133">
        <v>1</v>
      </c>
      <c r="M2651" s="134" t="s">
        <v>290</v>
      </c>
      <c r="N2651" s="184"/>
    </row>
    <row r="2652" spans="1:14" s="170" customFormat="1" ht="19.5" customHeight="1" x14ac:dyDescent="0.45">
      <c r="A2652" s="106">
        <v>2647</v>
      </c>
      <c r="B2652" s="111" t="s">
        <v>3388</v>
      </c>
      <c r="C2652" s="146">
        <v>25</v>
      </c>
      <c r="D2652" s="135" t="s">
        <v>3202</v>
      </c>
      <c r="E2652" s="156">
        <v>64870</v>
      </c>
      <c r="F2652" s="155" t="s">
        <v>642</v>
      </c>
      <c r="G2652" s="114" t="s">
        <v>1259</v>
      </c>
      <c r="H2652" s="133">
        <v>1</v>
      </c>
      <c r="I2652" s="155"/>
      <c r="J2652" s="112"/>
      <c r="K2652" s="112"/>
      <c r="L2652" s="133">
        <v>1</v>
      </c>
      <c r="M2652" s="134" t="s">
        <v>290</v>
      </c>
      <c r="N2652" s="184"/>
    </row>
    <row r="2653" spans="1:14" s="170" customFormat="1" ht="19.5" customHeight="1" x14ac:dyDescent="0.45">
      <c r="A2653" s="106">
        <v>2648</v>
      </c>
      <c r="B2653" s="111" t="s">
        <v>3389</v>
      </c>
      <c r="C2653" s="146">
        <v>39</v>
      </c>
      <c r="D2653" s="135" t="s">
        <v>3390</v>
      </c>
      <c r="E2653" s="156">
        <v>64870</v>
      </c>
      <c r="F2653" s="155" t="s">
        <v>642</v>
      </c>
      <c r="G2653" s="114" t="s">
        <v>1259</v>
      </c>
      <c r="H2653" s="133">
        <v>1</v>
      </c>
      <c r="I2653" s="155"/>
      <c r="J2653" s="112"/>
      <c r="K2653" s="112"/>
      <c r="L2653" s="133">
        <v>1</v>
      </c>
      <c r="M2653" s="134" t="s">
        <v>290</v>
      </c>
      <c r="N2653" s="184"/>
    </row>
    <row r="2654" spans="1:14" s="170" customFormat="1" ht="19.5" customHeight="1" x14ac:dyDescent="0.45">
      <c r="A2654" s="106">
        <v>2649</v>
      </c>
      <c r="B2654" s="111" t="s">
        <v>3391</v>
      </c>
      <c r="C2654" s="146">
        <v>32</v>
      </c>
      <c r="D2654" s="135" t="s">
        <v>3390</v>
      </c>
      <c r="E2654" s="156">
        <v>64870</v>
      </c>
      <c r="F2654" s="155" t="s">
        <v>642</v>
      </c>
      <c r="G2654" s="114" t="s">
        <v>1259</v>
      </c>
      <c r="H2654" s="133">
        <v>1</v>
      </c>
      <c r="I2654" s="155"/>
      <c r="J2654" s="112"/>
      <c r="K2654" s="112"/>
      <c r="L2654" s="133">
        <v>1</v>
      </c>
      <c r="M2654" s="134" t="s">
        <v>290</v>
      </c>
      <c r="N2654" s="184"/>
    </row>
    <row r="2655" spans="1:14" s="170" customFormat="1" ht="19.5" customHeight="1" x14ac:dyDescent="0.45">
      <c r="A2655" s="106">
        <v>2650</v>
      </c>
      <c r="B2655" s="111" t="s">
        <v>3211</v>
      </c>
      <c r="C2655" s="146">
        <v>34</v>
      </c>
      <c r="D2655" s="135" t="s">
        <v>756</v>
      </c>
      <c r="E2655" s="156">
        <v>64870</v>
      </c>
      <c r="F2655" s="155" t="s">
        <v>642</v>
      </c>
      <c r="G2655" s="114" t="s">
        <v>1259</v>
      </c>
      <c r="H2655" s="133">
        <v>1</v>
      </c>
      <c r="I2655" s="155"/>
      <c r="J2655" s="112"/>
      <c r="K2655" s="112"/>
      <c r="L2655" s="133">
        <v>1</v>
      </c>
      <c r="M2655" s="134" t="s">
        <v>290</v>
      </c>
      <c r="N2655" s="184"/>
    </row>
    <row r="2656" spans="1:14" s="170" customFormat="1" ht="19.5" customHeight="1" x14ac:dyDescent="0.45">
      <c r="A2656" s="106">
        <v>2651</v>
      </c>
      <c r="B2656" s="111" t="s">
        <v>3392</v>
      </c>
      <c r="C2656" s="146">
        <v>25</v>
      </c>
      <c r="D2656" s="135" t="s">
        <v>1016</v>
      </c>
      <c r="E2656" s="156">
        <v>64870</v>
      </c>
      <c r="F2656" s="155" t="s">
        <v>642</v>
      </c>
      <c r="G2656" s="114" t="s">
        <v>1259</v>
      </c>
      <c r="H2656" s="133">
        <v>1</v>
      </c>
      <c r="I2656" s="155"/>
      <c r="J2656" s="112"/>
      <c r="K2656" s="112"/>
      <c r="L2656" s="133">
        <v>1</v>
      </c>
      <c r="M2656" s="134" t="s">
        <v>290</v>
      </c>
      <c r="N2656" s="184"/>
    </row>
    <row r="2657" spans="1:14" s="170" customFormat="1" ht="19.5" customHeight="1" x14ac:dyDescent="0.45">
      <c r="A2657" s="106">
        <v>2652</v>
      </c>
      <c r="B2657" s="111" t="s">
        <v>3393</v>
      </c>
      <c r="C2657" s="146">
        <v>19</v>
      </c>
      <c r="D2657" s="135" t="s">
        <v>340</v>
      </c>
      <c r="E2657" s="156">
        <v>64870</v>
      </c>
      <c r="F2657" s="155" t="s">
        <v>642</v>
      </c>
      <c r="G2657" s="114" t="s">
        <v>1259</v>
      </c>
      <c r="H2657" s="133">
        <v>1</v>
      </c>
      <c r="I2657" s="155"/>
      <c r="J2657" s="112"/>
      <c r="K2657" s="112"/>
      <c r="L2657" s="133">
        <v>1</v>
      </c>
      <c r="M2657" s="134" t="s">
        <v>290</v>
      </c>
      <c r="N2657" s="184"/>
    </row>
    <row r="2658" spans="1:14" s="170" customFormat="1" ht="19.5" customHeight="1" x14ac:dyDescent="0.45">
      <c r="A2658" s="106">
        <v>2653</v>
      </c>
      <c r="B2658" s="111" t="s">
        <v>3394</v>
      </c>
      <c r="C2658" s="146">
        <v>28</v>
      </c>
      <c r="D2658" s="135" t="s">
        <v>995</v>
      </c>
      <c r="E2658" s="156">
        <v>64870</v>
      </c>
      <c r="F2658" s="155" t="s">
        <v>642</v>
      </c>
      <c r="G2658" s="114" t="s">
        <v>1259</v>
      </c>
      <c r="H2658" s="133">
        <v>1</v>
      </c>
      <c r="I2658" s="155"/>
      <c r="J2658" s="112"/>
      <c r="K2658" s="112"/>
      <c r="L2658" s="133">
        <v>1</v>
      </c>
      <c r="M2658" s="134" t="s">
        <v>290</v>
      </c>
      <c r="N2658" s="184"/>
    </row>
    <row r="2659" spans="1:14" s="170" customFormat="1" ht="19.5" customHeight="1" x14ac:dyDescent="0.45">
      <c r="A2659" s="106">
        <v>2654</v>
      </c>
      <c r="B2659" s="111" t="s">
        <v>3395</v>
      </c>
      <c r="C2659" s="146">
        <v>25</v>
      </c>
      <c r="D2659" s="135" t="s">
        <v>1594</v>
      </c>
      <c r="E2659" s="156">
        <v>64871</v>
      </c>
      <c r="F2659" s="155" t="s">
        <v>642</v>
      </c>
      <c r="G2659" s="114" t="s">
        <v>1259</v>
      </c>
      <c r="H2659" s="133">
        <v>1</v>
      </c>
      <c r="I2659" s="155"/>
      <c r="J2659" s="112"/>
      <c r="K2659" s="112"/>
      <c r="L2659" s="133">
        <v>1</v>
      </c>
      <c r="M2659" s="134" t="s">
        <v>290</v>
      </c>
      <c r="N2659" s="184"/>
    </row>
    <row r="2660" spans="1:14" s="170" customFormat="1" ht="19.5" customHeight="1" x14ac:dyDescent="0.45">
      <c r="A2660" s="106">
        <v>2655</v>
      </c>
      <c r="B2660" s="111" t="s">
        <v>3396</v>
      </c>
      <c r="C2660" s="146">
        <v>42</v>
      </c>
      <c r="D2660" s="135" t="s">
        <v>856</v>
      </c>
      <c r="E2660" s="156">
        <v>64871</v>
      </c>
      <c r="F2660" s="155" t="s">
        <v>642</v>
      </c>
      <c r="G2660" s="114" t="s">
        <v>1259</v>
      </c>
      <c r="H2660" s="133">
        <v>1</v>
      </c>
      <c r="I2660" s="155"/>
      <c r="J2660" s="112"/>
      <c r="K2660" s="112"/>
      <c r="L2660" s="133">
        <v>1</v>
      </c>
      <c r="M2660" s="134" t="s">
        <v>290</v>
      </c>
      <c r="N2660" s="184"/>
    </row>
    <row r="2661" spans="1:14" s="170" customFormat="1" ht="19.5" customHeight="1" x14ac:dyDescent="0.45">
      <c r="A2661" s="106">
        <v>2656</v>
      </c>
      <c r="B2661" s="111" t="s">
        <v>3397</v>
      </c>
      <c r="C2661" s="146">
        <v>48</v>
      </c>
      <c r="D2661" s="135" t="s">
        <v>535</v>
      </c>
      <c r="E2661" s="156">
        <v>64871</v>
      </c>
      <c r="F2661" s="155" t="s">
        <v>642</v>
      </c>
      <c r="G2661" s="114" t="s">
        <v>1259</v>
      </c>
      <c r="H2661" s="133">
        <v>1</v>
      </c>
      <c r="I2661" s="155"/>
      <c r="J2661" s="112"/>
      <c r="K2661" s="112"/>
      <c r="L2661" s="133">
        <v>1</v>
      </c>
      <c r="M2661" s="134" t="s">
        <v>290</v>
      </c>
      <c r="N2661" s="184"/>
    </row>
    <row r="2662" spans="1:14" s="170" customFormat="1" ht="19.5" customHeight="1" x14ac:dyDescent="0.45">
      <c r="A2662" s="106">
        <v>2657</v>
      </c>
      <c r="B2662" s="111" t="s">
        <v>3398</v>
      </c>
      <c r="C2662" s="146">
        <v>25</v>
      </c>
      <c r="D2662" s="135" t="s">
        <v>1029</v>
      </c>
      <c r="E2662" s="156">
        <v>64871</v>
      </c>
      <c r="F2662" s="155" t="s">
        <v>642</v>
      </c>
      <c r="G2662" s="114" t="s">
        <v>1259</v>
      </c>
      <c r="H2662" s="133">
        <v>1</v>
      </c>
      <c r="I2662" s="155"/>
      <c r="J2662" s="112"/>
      <c r="K2662" s="112"/>
      <c r="L2662" s="133">
        <v>1</v>
      </c>
      <c r="M2662" s="134" t="s">
        <v>290</v>
      </c>
      <c r="N2662" s="184"/>
    </row>
    <row r="2663" spans="1:14" s="170" customFormat="1" ht="19.5" customHeight="1" x14ac:dyDescent="0.45">
      <c r="A2663" s="106">
        <v>2658</v>
      </c>
      <c r="B2663" s="111" t="s">
        <v>3399</v>
      </c>
      <c r="C2663" s="146">
        <v>33</v>
      </c>
      <c r="D2663" s="135" t="s">
        <v>1029</v>
      </c>
      <c r="E2663" s="156">
        <v>64871</v>
      </c>
      <c r="F2663" s="155" t="s">
        <v>642</v>
      </c>
      <c r="G2663" s="114" t="s">
        <v>1259</v>
      </c>
      <c r="H2663" s="133">
        <v>1</v>
      </c>
      <c r="I2663" s="155"/>
      <c r="J2663" s="112"/>
      <c r="K2663" s="112"/>
      <c r="L2663" s="133">
        <v>1</v>
      </c>
      <c r="M2663" s="134" t="s">
        <v>290</v>
      </c>
      <c r="N2663" s="184"/>
    </row>
    <row r="2664" spans="1:14" s="170" customFormat="1" ht="19.5" customHeight="1" x14ac:dyDescent="0.45">
      <c r="A2664" s="106">
        <v>2659</v>
      </c>
      <c r="B2664" s="111" t="s">
        <v>3400</v>
      </c>
      <c r="C2664" s="146">
        <v>66</v>
      </c>
      <c r="D2664" s="135" t="s">
        <v>861</v>
      </c>
      <c r="E2664" s="156">
        <v>64871</v>
      </c>
      <c r="F2664" s="155" t="s">
        <v>642</v>
      </c>
      <c r="G2664" s="114" t="s">
        <v>1259</v>
      </c>
      <c r="H2664" s="133">
        <v>1</v>
      </c>
      <c r="I2664" s="155"/>
      <c r="J2664" s="112"/>
      <c r="K2664" s="112"/>
      <c r="L2664" s="133">
        <v>1</v>
      </c>
      <c r="M2664" s="134" t="s">
        <v>290</v>
      </c>
      <c r="N2664" s="184"/>
    </row>
    <row r="2665" spans="1:14" s="170" customFormat="1" ht="19.5" customHeight="1" x14ac:dyDescent="0.45">
      <c r="A2665" s="106">
        <v>2660</v>
      </c>
      <c r="B2665" s="111" t="s">
        <v>3401</v>
      </c>
      <c r="C2665" s="146">
        <v>65</v>
      </c>
      <c r="D2665" s="135" t="s">
        <v>1113</v>
      </c>
      <c r="E2665" s="156">
        <v>64871</v>
      </c>
      <c r="F2665" s="155" t="s">
        <v>642</v>
      </c>
      <c r="G2665" s="114" t="s">
        <v>1259</v>
      </c>
      <c r="H2665" s="133">
        <v>1</v>
      </c>
      <c r="I2665" s="155"/>
      <c r="J2665" s="112"/>
      <c r="K2665" s="112"/>
      <c r="L2665" s="133">
        <v>1</v>
      </c>
      <c r="M2665" s="134" t="s">
        <v>290</v>
      </c>
      <c r="N2665" s="184"/>
    </row>
    <row r="2666" spans="1:14" s="170" customFormat="1" ht="19.5" customHeight="1" x14ac:dyDescent="0.45">
      <c r="A2666" s="106">
        <v>2661</v>
      </c>
      <c r="B2666" s="111" t="s">
        <v>3402</v>
      </c>
      <c r="C2666" s="146">
        <v>53</v>
      </c>
      <c r="D2666" s="135" t="s">
        <v>861</v>
      </c>
      <c r="E2666" s="156">
        <v>64871</v>
      </c>
      <c r="F2666" s="155" t="s">
        <v>642</v>
      </c>
      <c r="G2666" s="114" t="s">
        <v>1259</v>
      </c>
      <c r="H2666" s="133">
        <v>1</v>
      </c>
      <c r="I2666" s="155"/>
      <c r="J2666" s="112"/>
      <c r="K2666" s="112"/>
      <c r="L2666" s="133">
        <v>1</v>
      </c>
      <c r="M2666" s="134" t="s">
        <v>290</v>
      </c>
      <c r="N2666" s="184"/>
    </row>
    <row r="2667" spans="1:14" s="170" customFormat="1" ht="19.5" customHeight="1" x14ac:dyDescent="0.45">
      <c r="A2667" s="106">
        <v>2662</v>
      </c>
      <c r="B2667" s="111" t="s">
        <v>3403</v>
      </c>
      <c r="C2667" s="146">
        <v>25</v>
      </c>
      <c r="D2667" s="135" t="s">
        <v>861</v>
      </c>
      <c r="E2667" s="156">
        <v>64871</v>
      </c>
      <c r="F2667" s="155" t="s">
        <v>642</v>
      </c>
      <c r="G2667" s="114" t="s">
        <v>1259</v>
      </c>
      <c r="H2667" s="133">
        <v>1</v>
      </c>
      <c r="I2667" s="155"/>
      <c r="J2667" s="112"/>
      <c r="K2667" s="112"/>
      <c r="L2667" s="133">
        <v>1</v>
      </c>
      <c r="M2667" s="134" t="s">
        <v>290</v>
      </c>
      <c r="N2667" s="184"/>
    </row>
    <row r="2668" spans="1:14" s="170" customFormat="1" ht="19.5" customHeight="1" x14ac:dyDescent="0.45">
      <c r="A2668" s="106">
        <v>2663</v>
      </c>
      <c r="B2668" s="111" t="s">
        <v>3404</v>
      </c>
      <c r="C2668" s="146">
        <v>22</v>
      </c>
      <c r="D2668" s="135" t="s">
        <v>1187</v>
      </c>
      <c r="E2668" s="156">
        <v>64871</v>
      </c>
      <c r="F2668" s="155" t="s">
        <v>642</v>
      </c>
      <c r="G2668" s="114" t="s">
        <v>1259</v>
      </c>
      <c r="H2668" s="133">
        <v>1</v>
      </c>
      <c r="I2668" s="155"/>
      <c r="J2668" s="112"/>
      <c r="K2668" s="112"/>
      <c r="L2668" s="133">
        <v>1</v>
      </c>
      <c r="M2668" s="134" t="s">
        <v>290</v>
      </c>
      <c r="N2668" s="184"/>
    </row>
    <row r="2669" spans="1:14" s="170" customFormat="1" ht="19.5" customHeight="1" x14ac:dyDescent="0.45">
      <c r="A2669" s="106">
        <v>2664</v>
      </c>
      <c r="B2669" s="111" t="s">
        <v>2202</v>
      </c>
      <c r="C2669" s="146">
        <v>74</v>
      </c>
      <c r="D2669" s="135" t="s">
        <v>863</v>
      </c>
      <c r="E2669" s="156">
        <v>64871</v>
      </c>
      <c r="F2669" s="155" t="s">
        <v>642</v>
      </c>
      <c r="G2669" s="114" t="s">
        <v>1259</v>
      </c>
      <c r="H2669" s="133">
        <v>1</v>
      </c>
      <c r="I2669" s="155"/>
      <c r="J2669" s="112"/>
      <c r="K2669" s="112"/>
      <c r="L2669" s="133">
        <v>1</v>
      </c>
      <c r="M2669" s="134" t="s">
        <v>290</v>
      </c>
      <c r="N2669" s="184"/>
    </row>
    <row r="2670" spans="1:14" s="170" customFormat="1" ht="19.5" customHeight="1" x14ac:dyDescent="0.45">
      <c r="A2670" s="106">
        <v>2665</v>
      </c>
      <c r="B2670" s="111" t="s">
        <v>3405</v>
      </c>
      <c r="C2670" s="146">
        <v>34</v>
      </c>
      <c r="D2670" s="135" t="s">
        <v>1511</v>
      </c>
      <c r="E2670" s="156">
        <v>64871</v>
      </c>
      <c r="F2670" s="155" t="s">
        <v>642</v>
      </c>
      <c r="G2670" s="114" t="s">
        <v>1259</v>
      </c>
      <c r="H2670" s="133">
        <v>1</v>
      </c>
      <c r="I2670" s="155"/>
      <c r="J2670" s="112"/>
      <c r="K2670" s="112"/>
      <c r="L2670" s="133">
        <v>1</v>
      </c>
      <c r="M2670" s="134" t="s">
        <v>290</v>
      </c>
      <c r="N2670" s="184"/>
    </row>
    <row r="2671" spans="1:14" s="170" customFormat="1" ht="19.5" customHeight="1" x14ac:dyDescent="0.45">
      <c r="A2671" s="106">
        <v>2666</v>
      </c>
      <c r="B2671" s="111" t="s">
        <v>3406</v>
      </c>
      <c r="C2671" s="146">
        <v>25</v>
      </c>
      <c r="D2671" s="135" t="s">
        <v>1511</v>
      </c>
      <c r="E2671" s="156">
        <v>64871</v>
      </c>
      <c r="F2671" s="155" t="s">
        <v>642</v>
      </c>
      <c r="G2671" s="114" t="s">
        <v>1259</v>
      </c>
      <c r="H2671" s="133">
        <v>1</v>
      </c>
      <c r="I2671" s="155"/>
      <c r="J2671" s="112"/>
      <c r="K2671" s="112"/>
      <c r="L2671" s="133">
        <v>1</v>
      </c>
      <c r="M2671" s="134" t="s">
        <v>290</v>
      </c>
      <c r="N2671" s="184"/>
    </row>
    <row r="2672" spans="1:14" s="170" customFormat="1" ht="19.5" customHeight="1" x14ac:dyDescent="0.45">
      <c r="A2672" s="106">
        <v>2667</v>
      </c>
      <c r="B2672" s="111" t="s">
        <v>3407</v>
      </c>
      <c r="C2672" s="146">
        <v>41</v>
      </c>
      <c r="D2672" s="135" t="s">
        <v>1122</v>
      </c>
      <c r="E2672" s="156">
        <v>64871</v>
      </c>
      <c r="F2672" s="155" t="s">
        <v>642</v>
      </c>
      <c r="G2672" s="114" t="s">
        <v>1259</v>
      </c>
      <c r="H2672" s="133">
        <v>1</v>
      </c>
      <c r="I2672" s="155"/>
      <c r="J2672" s="112"/>
      <c r="K2672" s="112"/>
      <c r="L2672" s="133">
        <v>1</v>
      </c>
      <c r="M2672" s="134" t="s">
        <v>290</v>
      </c>
      <c r="N2672" s="184"/>
    </row>
    <row r="2673" spans="1:14" s="170" customFormat="1" ht="19.5" customHeight="1" x14ac:dyDescent="0.45">
      <c r="A2673" s="106">
        <v>2668</v>
      </c>
      <c r="B2673" s="111" t="s">
        <v>3408</v>
      </c>
      <c r="C2673" s="146">
        <v>49</v>
      </c>
      <c r="D2673" s="135" t="s">
        <v>1122</v>
      </c>
      <c r="E2673" s="156">
        <v>64871</v>
      </c>
      <c r="F2673" s="155" t="s">
        <v>642</v>
      </c>
      <c r="G2673" s="114" t="s">
        <v>1259</v>
      </c>
      <c r="H2673" s="133">
        <v>1</v>
      </c>
      <c r="I2673" s="155"/>
      <c r="J2673" s="112"/>
      <c r="K2673" s="112"/>
      <c r="L2673" s="133">
        <v>1</v>
      </c>
      <c r="M2673" s="134" t="s">
        <v>290</v>
      </c>
      <c r="N2673" s="184"/>
    </row>
    <row r="2674" spans="1:14" s="170" customFormat="1" ht="19.5" customHeight="1" x14ac:dyDescent="0.45">
      <c r="A2674" s="106">
        <v>2669</v>
      </c>
      <c r="B2674" s="111" t="s">
        <v>3409</v>
      </c>
      <c r="C2674" s="146">
        <v>54</v>
      </c>
      <c r="D2674" s="135" t="s">
        <v>995</v>
      </c>
      <c r="E2674" s="156">
        <v>64871</v>
      </c>
      <c r="F2674" s="155" t="s">
        <v>642</v>
      </c>
      <c r="G2674" s="114" t="s">
        <v>1259</v>
      </c>
      <c r="H2674" s="133">
        <v>1</v>
      </c>
      <c r="I2674" s="155"/>
      <c r="J2674" s="112"/>
      <c r="K2674" s="112"/>
      <c r="L2674" s="133">
        <v>1</v>
      </c>
      <c r="M2674" s="134" t="s">
        <v>290</v>
      </c>
      <c r="N2674" s="184"/>
    </row>
    <row r="2675" spans="1:14" s="170" customFormat="1" ht="19.5" customHeight="1" x14ac:dyDescent="0.45">
      <c r="A2675" s="106">
        <v>2670</v>
      </c>
      <c r="B2675" s="111" t="s">
        <v>3410</v>
      </c>
      <c r="C2675" s="146">
        <v>42</v>
      </c>
      <c r="D2675" s="135" t="s">
        <v>995</v>
      </c>
      <c r="E2675" s="156">
        <v>64871</v>
      </c>
      <c r="F2675" s="155" t="s">
        <v>642</v>
      </c>
      <c r="G2675" s="114" t="s">
        <v>1259</v>
      </c>
      <c r="H2675" s="133">
        <v>1</v>
      </c>
      <c r="I2675" s="155"/>
      <c r="J2675" s="112"/>
      <c r="K2675" s="112"/>
      <c r="L2675" s="133">
        <v>1</v>
      </c>
      <c r="M2675" s="134" t="s">
        <v>290</v>
      </c>
      <c r="N2675" s="184"/>
    </row>
    <row r="2676" spans="1:14" s="170" customFormat="1" ht="19.5" customHeight="1" x14ac:dyDescent="0.45">
      <c r="A2676" s="106">
        <v>2671</v>
      </c>
      <c r="B2676" s="111" t="s">
        <v>3411</v>
      </c>
      <c r="C2676" s="146">
        <v>32</v>
      </c>
      <c r="D2676" s="135" t="s">
        <v>1046</v>
      </c>
      <c r="E2676" s="156">
        <v>64871</v>
      </c>
      <c r="F2676" s="155" t="s">
        <v>642</v>
      </c>
      <c r="G2676" s="114" t="s">
        <v>1259</v>
      </c>
      <c r="H2676" s="133">
        <v>1</v>
      </c>
      <c r="I2676" s="155"/>
      <c r="J2676" s="112"/>
      <c r="K2676" s="112"/>
      <c r="L2676" s="133">
        <v>1</v>
      </c>
      <c r="M2676" s="134" t="s">
        <v>290</v>
      </c>
      <c r="N2676" s="184"/>
    </row>
    <row r="2677" spans="1:14" s="170" customFormat="1" ht="19.5" customHeight="1" x14ac:dyDescent="0.45">
      <c r="A2677" s="106">
        <v>2672</v>
      </c>
      <c r="B2677" s="111" t="s">
        <v>3412</v>
      </c>
      <c r="C2677" s="146">
        <v>22</v>
      </c>
      <c r="D2677" s="135" t="s">
        <v>335</v>
      </c>
      <c r="E2677" s="156">
        <v>64871</v>
      </c>
      <c r="F2677" s="155" t="s">
        <v>642</v>
      </c>
      <c r="G2677" s="114" t="s">
        <v>1259</v>
      </c>
      <c r="H2677" s="133">
        <v>1</v>
      </c>
      <c r="I2677" s="155"/>
      <c r="J2677" s="112"/>
      <c r="K2677" s="112"/>
      <c r="L2677" s="133">
        <v>1</v>
      </c>
      <c r="M2677" s="134" t="s">
        <v>290</v>
      </c>
      <c r="N2677" s="184"/>
    </row>
    <row r="2678" spans="1:14" s="170" customFormat="1" ht="19.5" customHeight="1" x14ac:dyDescent="0.45">
      <c r="A2678" s="106">
        <v>2673</v>
      </c>
      <c r="B2678" s="111" t="s">
        <v>3413</v>
      </c>
      <c r="C2678" s="146">
        <v>19</v>
      </c>
      <c r="D2678" s="135" t="s">
        <v>335</v>
      </c>
      <c r="E2678" s="156">
        <v>64871</v>
      </c>
      <c r="F2678" s="155" t="s">
        <v>642</v>
      </c>
      <c r="G2678" s="114" t="s">
        <v>1259</v>
      </c>
      <c r="H2678" s="133">
        <v>1</v>
      </c>
      <c r="I2678" s="155"/>
      <c r="J2678" s="112"/>
      <c r="K2678" s="112"/>
      <c r="L2678" s="133">
        <v>1</v>
      </c>
      <c r="M2678" s="134" t="s">
        <v>290</v>
      </c>
      <c r="N2678" s="184"/>
    </row>
    <row r="2679" spans="1:14" s="170" customFormat="1" ht="19.5" customHeight="1" x14ac:dyDescent="0.45">
      <c r="A2679" s="106">
        <v>2674</v>
      </c>
      <c r="B2679" s="111" t="s">
        <v>3415</v>
      </c>
      <c r="C2679" s="146">
        <v>56</v>
      </c>
      <c r="D2679" s="135" t="s">
        <v>3416</v>
      </c>
      <c r="E2679" s="156">
        <v>64872</v>
      </c>
      <c r="F2679" s="155" t="s">
        <v>642</v>
      </c>
      <c r="G2679" s="114" t="s">
        <v>1259</v>
      </c>
      <c r="H2679" s="133">
        <v>1</v>
      </c>
      <c r="I2679" s="155"/>
      <c r="J2679" s="112"/>
      <c r="K2679" s="112"/>
      <c r="L2679" s="133">
        <v>1</v>
      </c>
      <c r="M2679" s="134" t="s">
        <v>290</v>
      </c>
      <c r="N2679" s="184"/>
    </row>
    <row r="2680" spans="1:14" s="170" customFormat="1" ht="19.5" customHeight="1" x14ac:dyDescent="0.45">
      <c r="A2680" s="106">
        <v>2675</v>
      </c>
      <c r="B2680" s="111" t="s">
        <v>3418</v>
      </c>
      <c r="C2680" s="146">
        <v>22</v>
      </c>
      <c r="D2680" s="135" t="s">
        <v>3417</v>
      </c>
      <c r="E2680" s="156">
        <v>64872</v>
      </c>
      <c r="F2680" s="155" t="s">
        <v>642</v>
      </c>
      <c r="G2680" s="114" t="s">
        <v>1259</v>
      </c>
      <c r="H2680" s="133">
        <v>1</v>
      </c>
      <c r="I2680" s="155"/>
      <c r="J2680" s="112"/>
      <c r="K2680" s="112"/>
      <c r="L2680" s="133">
        <v>1</v>
      </c>
      <c r="M2680" s="134" t="s">
        <v>290</v>
      </c>
      <c r="N2680" s="184"/>
    </row>
    <row r="2681" spans="1:14" s="170" customFormat="1" ht="19.5" customHeight="1" x14ac:dyDescent="0.45">
      <c r="A2681" s="106">
        <v>2676</v>
      </c>
      <c r="B2681" s="111" t="s">
        <v>3420</v>
      </c>
      <c r="C2681" s="146">
        <v>24</v>
      </c>
      <c r="D2681" s="135" t="s">
        <v>3417</v>
      </c>
      <c r="E2681" s="156">
        <v>64872</v>
      </c>
      <c r="F2681" s="155" t="s">
        <v>642</v>
      </c>
      <c r="G2681" s="114" t="s">
        <v>1259</v>
      </c>
      <c r="H2681" s="133">
        <v>1</v>
      </c>
      <c r="I2681" s="155"/>
      <c r="J2681" s="112"/>
      <c r="K2681" s="112"/>
      <c r="L2681" s="133">
        <v>1</v>
      </c>
      <c r="M2681" s="134" t="s">
        <v>290</v>
      </c>
      <c r="N2681" s="184"/>
    </row>
    <row r="2682" spans="1:14" s="170" customFormat="1" ht="19.5" customHeight="1" x14ac:dyDescent="0.45">
      <c r="A2682" s="106">
        <v>2677</v>
      </c>
      <c r="B2682" s="111" t="s">
        <v>3419</v>
      </c>
      <c r="C2682" s="146">
        <v>51</v>
      </c>
      <c r="D2682" s="135" t="s">
        <v>3417</v>
      </c>
      <c r="E2682" s="156">
        <v>64872</v>
      </c>
      <c r="F2682" s="155" t="s">
        <v>642</v>
      </c>
      <c r="G2682" s="114" t="s">
        <v>1259</v>
      </c>
      <c r="H2682" s="133">
        <v>1</v>
      </c>
      <c r="I2682" s="155"/>
      <c r="J2682" s="112"/>
      <c r="K2682" s="112"/>
      <c r="L2682" s="133">
        <v>1</v>
      </c>
      <c r="M2682" s="134" t="s">
        <v>290</v>
      </c>
      <c r="N2682" s="184"/>
    </row>
    <row r="2683" spans="1:14" s="170" customFormat="1" ht="19.5" customHeight="1" x14ac:dyDescent="0.45">
      <c r="A2683" s="106">
        <v>2678</v>
      </c>
      <c r="B2683" s="111" t="s">
        <v>2771</v>
      </c>
      <c r="C2683" s="146">
        <v>30</v>
      </c>
      <c r="D2683" s="135" t="s">
        <v>3421</v>
      </c>
      <c r="E2683" s="156">
        <v>64872</v>
      </c>
      <c r="F2683" s="155" t="s">
        <v>642</v>
      </c>
      <c r="G2683" s="114" t="s">
        <v>1259</v>
      </c>
      <c r="H2683" s="133">
        <v>1</v>
      </c>
      <c r="I2683" s="155"/>
      <c r="J2683" s="112"/>
      <c r="K2683" s="112"/>
      <c r="L2683" s="133">
        <v>1</v>
      </c>
      <c r="M2683" s="134" t="s">
        <v>290</v>
      </c>
      <c r="N2683" s="184"/>
    </row>
    <row r="2684" spans="1:14" s="170" customFormat="1" ht="19.5" customHeight="1" x14ac:dyDescent="0.45">
      <c r="A2684" s="106">
        <v>2679</v>
      </c>
      <c r="B2684" s="111" t="s">
        <v>3422</v>
      </c>
      <c r="C2684" s="146">
        <v>65</v>
      </c>
      <c r="D2684" s="135" t="s">
        <v>3421</v>
      </c>
      <c r="E2684" s="156">
        <v>64872</v>
      </c>
      <c r="F2684" s="155" t="s">
        <v>642</v>
      </c>
      <c r="G2684" s="114" t="s">
        <v>1259</v>
      </c>
      <c r="H2684" s="133">
        <v>1</v>
      </c>
      <c r="I2684" s="155"/>
      <c r="J2684" s="112"/>
      <c r="K2684" s="112"/>
      <c r="L2684" s="133">
        <v>1</v>
      </c>
      <c r="M2684" s="134" t="s">
        <v>290</v>
      </c>
      <c r="N2684" s="184"/>
    </row>
    <row r="2685" spans="1:14" s="170" customFormat="1" ht="19.5" customHeight="1" x14ac:dyDescent="0.45">
      <c r="A2685" s="106">
        <v>2680</v>
      </c>
      <c r="B2685" s="111" t="s">
        <v>3447</v>
      </c>
      <c r="C2685" s="146">
        <v>60</v>
      </c>
      <c r="D2685" s="135" t="s">
        <v>3421</v>
      </c>
      <c r="E2685" s="156">
        <v>64872</v>
      </c>
      <c r="F2685" s="155" t="s">
        <v>642</v>
      </c>
      <c r="G2685" s="114" t="s">
        <v>1259</v>
      </c>
      <c r="H2685" s="133">
        <v>1</v>
      </c>
      <c r="I2685" s="155"/>
      <c r="J2685" s="112"/>
      <c r="K2685" s="112"/>
      <c r="L2685" s="133">
        <v>1</v>
      </c>
      <c r="M2685" s="134" t="s">
        <v>290</v>
      </c>
      <c r="N2685" s="184"/>
    </row>
    <row r="2686" spans="1:14" s="170" customFormat="1" ht="19.5" customHeight="1" x14ac:dyDescent="0.45">
      <c r="A2686" s="106">
        <v>2681</v>
      </c>
      <c r="B2686" s="111" t="s">
        <v>3423</v>
      </c>
      <c r="C2686" s="146">
        <v>46</v>
      </c>
      <c r="D2686" s="135" t="s">
        <v>3417</v>
      </c>
      <c r="E2686" s="156">
        <v>64872</v>
      </c>
      <c r="F2686" s="155" t="s">
        <v>642</v>
      </c>
      <c r="G2686" s="114" t="s">
        <v>1259</v>
      </c>
      <c r="H2686" s="133">
        <v>1</v>
      </c>
      <c r="I2686" s="155"/>
      <c r="J2686" s="112"/>
      <c r="K2686" s="112"/>
      <c r="L2686" s="133">
        <v>1</v>
      </c>
      <c r="M2686" s="134" t="s">
        <v>290</v>
      </c>
      <c r="N2686" s="184"/>
    </row>
    <row r="2687" spans="1:14" s="170" customFormat="1" ht="19.5" customHeight="1" x14ac:dyDescent="0.45">
      <c r="A2687" s="106">
        <v>2682</v>
      </c>
      <c r="B2687" s="111" t="s">
        <v>3424</v>
      </c>
      <c r="C2687" s="146">
        <v>53</v>
      </c>
      <c r="D2687" s="135" t="s">
        <v>3417</v>
      </c>
      <c r="E2687" s="156">
        <v>64872</v>
      </c>
      <c r="F2687" s="155" t="s">
        <v>642</v>
      </c>
      <c r="G2687" s="114" t="s">
        <v>1259</v>
      </c>
      <c r="H2687" s="133">
        <v>1</v>
      </c>
      <c r="I2687" s="155"/>
      <c r="J2687" s="112"/>
      <c r="K2687" s="112"/>
      <c r="L2687" s="133">
        <v>1</v>
      </c>
      <c r="M2687" s="134" t="s">
        <v>290</v>
      </c>
      <c r="N2687" s="184"/>
    </row>
    <row r="2688" spans="1:14" s="170" customFormat="1" ht="19.5" customHeight="1" x14ac:dyDescent="0.45">
      <c r="A2688" s="106">
        <v>2683</v>
      </c>
      <c r="B2688" s="111" t="s">
        <v>3425</v>
      </c>
      <c r="C2688" s="146">
        <v>26</v>
      </c>
      <c r="D2688" s="135" t="s">
        <v>3416</v>
      </c>
      <c r="E2688" s="156">
        <v>64872</v>
      </c>
      <c r="F2688" s="155" t="s">
        <v>642</v>
      </c>
      <c r="G2688" s="114" t="s">
        <v>1259</v>
      </c>
      <c r="H2688" s="133">
        <v>1</v>
      </c>
      <c r="I2688" s="155"/>
      <c r="J2688" s="112"/>
      <c r="K2688" s="112"/>
      <c r="L2688" s="133">
        <v>1</v>
      </c>
      <c r="M2688" s="134" t="s">
        <v>290</v>
      </c>
      <c r="N2688" s="184"/>
    </row>
    <row r="2689" spans="1:14" s="170" customFormat="1" ht="19.5" customHeight="1" x14ac:dyDescent="0.45">
      <c r="A2689" s="106">
        <v>2684</v>
      </c>
      <c r="B2689" s="111" t="s">
        <v>3426</v>
      </c>
      <c r="C2689" s="146">
        <v>42</v>
      </c>
      <c r="D2689" s="135" t="s">
        <v>3427</v>
      </c>
      <c r="E2689" s="156">
        <v>64872</v>
      </c>
      <c r="F2689" s="155" t="s">
        <v>642</v>
      </c>
      <c r="G2689" s="114" t="s">
        <v>1259</v>
      </c>
      <c r="H2689" s="133">
        <v>1</v>
      </c>
      <c r="I2689" s="155"/>
      <c r="J2689" s="112"/>
      <c r="K2689" s="112"/>
      <c r="L2689" s="133">
        <v>1</v>
      </c>
      <c r="M2689" s="134" t="s">
        <v>290</v>
      </c>
      <c r="N2689" s="184"/>
    </row>
    <row r="2690" spans="1:14" s="170" customFormat="1" ht="19.5" customHeight="1" x14ac:dyDescent="0.45">
      <c r="A2690" s="106">
        <v>2685</v>
      </c>
      <c r="B2690" s="111" t="s">
        <v>3428</v>
      </c>
      <c r="C2690" s="146">
        <v>28</v>
      </c>
      <c r="D2690" s="135" t="s">
        <v>3417</v>
      </c>
      <c r="E2690" s="156">
        <v>64872</v>
      </c>
      <c r="F2690" s="155" t="s">
        <v>642</v>
      </c>
      <c r="G2690" s="114" t="s">
        <v>1259</v>
      </c>
      <c r="H2690" s="133">
        <v>1</v>
      </c>
      <c r="I2690" s="155"/>
      <c r="J2690" s="112"/>
      <c r="K2690" s="112"/>
      <c r="L2690" s="133">
        <v>1</v>
      </c>
      <c r="M2690" s="134" t="s">
        <v>290</v>
      </c>
      <c r="N2690" s="184"/>
    </row>
    <row r="2691" spans="1:14" s="170" customFormat="1" ht="19.5" customHeight="1" x14ac:dyDescent="0.45">
      <c r="A2691" s="106">
        <v>2686</v>
      </c>
      <c r="B2691" s="111" t="s">
        <v>3429</v>
      </c>
      <c r="C2691" s="146">
        <v>30</v>
      </c>
      <c r="D2691" s="135" t="s">
        <v>3430</v>
      </c>
      <c r="E2691" s="156">
        <v>64872</v>
      </c>
      <c r="F2691" s="155" t="s">
        <v>642</v>
      </c>
      <c r="G2691" s="114" t="s">
        <v>1259</v>
      </c>
      <c r="H2691" s="133">
        <v>1</v>
      </c>
      <c r="I2691" s="155"/>
      <c r="J2691" s="112"/>
      <c r="K2691" s="112"/>
      <c r="L2691" s="133">
        <v>1</v>
      </c>
      <c r="M2691" s="134" t="s">
        <v>290</v>
      </c>
      <c r="N2691" s="184"/>
    </row>
    <row r="2692" spans="1:14" s="170" customFormat="1" ht="19.5" customHeight="1" x14ac:dyDescent="0.45">
      <c r="A2692" s="106">
        <v>2687</v>
      </c>
      <c r="B2692" s="111" t="s">
        <v>3431</v>
      </c>
      <c r="C2692" s="146">
        <v>58</v>
      </c>
      <c r="D2692" s="135" t="s">
        <v>3417</v>
      </c>
      <c r="E2692" s="156">
        <v>64872</v>
      </c>
      <c r="F2692" s="155" t="s">
        <v>642</v>
      </c>
      <c r="G2692" s="114" t="s">
        <v>1259</v>
      </c>
      <c r="H2692" s="133">
        <v>1</v>
      </c>
      <c r="I2692" s="155"/>
      <c r="J2692" s="112"/>
      <c r="K2692" s="112"/>
      <c r="L2692" s="133">
        <v>1</v>
      </c>
      <c r="M2692" s="134" t="s">
        <v>290</v>
      </c>
      <c r="N2692" s="184"/>
    </row>
    <row r="2693" spans="1:14" s="170" customFormat="1" ht="19.5" customHeight="1" x14ac:dyDescent="0.45">
      <c r="A2693" s="106">
        <v>2688</v>
      </c>
      <c r="B2693" s="111" t="s">
        <v>3432</v>
      </c>
      <c r="C2693" s="146">
        <v>48</v>
      </c>
      <c r="D2693" s="135" t="s">
        <v>3417</v>
      </c>
      <c r="E2693" s="156">
        <v>64872</v>
      </c>
      <c r="F2693" s="155" t="s">
        <v>642</v>
      </c>
      <c r="G2693" s="114" t="s">
        <v>1259</v>
      </c>
      <c r="H2693" s="133">
        <v>1</v>
      </c>
      <c r="I2693" s="155"/>
      <c r="J2693" s="112"/>
      <c r="K2693" s="112"/>
      <c r="L2693" s="133">
        <v>1</v>
      </c>
      <c r="M2693" s="134" t="s">
        <v>290</v>
      </c>
      <c r="N2693" s="184"/>
    </row>
    <row r="2694" spans="1:14" s="170" customFormat="1" ht="19.5" customHeight="1" x14ac:dyDescent="0.45">
      <c r="A2694" s="106">
        <v>2689</v>
      </c>
      <c r="B2694" s="111" t="s">
        <v>3433</v>
      </c>
      <c r="C2694" s="146">
        <v>52</v>
      </c>
      <c r="D2694" s="135" t="s">
        <v>3417</v>
      </c>
      <c r="E2694" s="156">
        <v>64872</v>
      </c>
      <c r="F2694" s="155" t="s">
        <v>642</v>
      </c>
      <c r="G2694" s="114" t="s">
        <v>1259</v>
      </c>
      <c r="H2694" s="133">
        <v>1</v>
      </c>
      <c r="I2694" s="155"/>
      <c r="J2694" s="112"/>
      <c r="K2694" s="112"/>
      <c r="L2694" s="133">
        <v>1</v>
      </c>
      <c r="M2694" s="134" t="s">
        <v>290</v>
      </c>
      <c r="N2694" s="184"/>
    </row>
    <row r="2695" spans="1:14" s="170" customFormat="1" ht="19.5" customHeight="1" x14ac:dyDescent="0.45">
      <c r="A2695" s="106">
        <v>2690</v>
      </c>
      <c r="B2695" s="111" t="s">
        <v>3434</v>
      </c>
      <c r="C2695" s="146">
        <v>78</v>
      </c>
      <c r="D2695" s="135" t="s">
        <v>3427</v>
      </c>
      <c r="E2695" s="156">
        <v>64872</v>
      </c>
      <c r="F2695" s="155" t="s">
        <v>642</v>
      </c>
      <c r="G2695" s="114" t="s">
        <v>1259</v>
      </c>
      <c r="H2695" s="133">
        <v>1</v>
      </c>
      <c r="I2695" s="155"/>
      <c r="J2695" s="112"/>
      <c r="K2695" s="112"/>
      <c r="L2695" s="133">
        <v>1</v>
      </c>
      <c r="M2695" s="134" t="s">
        <v>290</v>
      </c>
      <c r="N2695" s="184"/>
    </row>
    <row r="2696" spans="1:14" s="170" customFormat="1" ht="19.5" customHeight="1" x14ac:dyDescent="0.45">
      <c r="A2696" s="106">
        <v>2691</v>
      </c>
      <c r="B2696" s="111" t="s">
        <v>3435</v>
      </c>
      <c r="C2696" s="146">
        <v>27</v>
      </c>
      <c r="D2696" s="135" t="s">
        <v>1381</v>
      </c>
      <c r="E2696" s="156">
        <v>64872</v>
      </c>
      <c r="F2696" s="155" t="s">
        <v>642</v>
      </c>
      <c r="G2696" s="114" t="s">
        <v>1259</v>
      </c>
      <c r="H2696" s="133">
        <v>1</v>
      </c>
      <c r="I2696" s="155"/>
      <c r="J2696" s="112"/>
      <c r="K2696" s="112"/>
      <c r="L2696" s="133">
        <v>1</v>
      </c>
      <c r="M2696" s="134" t="s">
        <v>290</v>
      </c>
      <c r="N2696" s="184"/>
    </row>
    <row r="2697" spans="1:14" s="170" customFormat="1" ht="19.5" customHeight="1" x14ac:dyDescent="0.45">
      <c r="A2697" s="106">
        <v>2692</v>
      </c>
      <c r="B2697" s="111" t="s">
        <v>3436</v>
      </c>
      <c r="C2697" s="146">
        <v>47</v>
      </c>
      <c r="D2697" s="135" t="s">
        <v>1043</v>
      </c>
      <c r="E2697" s="156">
        <v>64872</v>
      </c>
      <c r="F2697" s="155" t="s">
        <v>642</v>
      </c>
      <c r="G2697" s="114" t="s">
        <v>1259</v>
      </c>
      <c r="H2697" s="133">
        <v>1</v>
      </c>
      <c r="I2697" s="155"/>
      <c r="J2697" s="112"/>
      <c r="K2697" s="112"/>
      <c r="L2697" s="133">
        <v>1</v>
      </c>
      <c r="M2697" s="134" t="s">
        <v>290</v>
      </c>
      <c r="N2697" s="184"/>
    </row>
    <row r="2698" spans="1:14" s="170" customFormat="1" ht="19.5" customHeight="1" x14ac:dyDescent="0.45">
      <c r="A2698" s="106">
        <v>2693</v>
      </c>
      <c r="B2698" s="111" t="s">
        <v>3437</v>
      </c>
      <c r="C2698" s="146">
        <v>41</v>
      </c>
      <c r="D2698" s="135" t="s">
        <v>1009</v>
      </c>
      <c r="E2698" s="156">
        <v>64872</v>
      </c>
      <c r="F2698" s="155" t="s">
        <v>642</v>
      </c>
      <c r="G2698" s="114" t="s">
        <v>1259</v>
      </c>
      <c r="H2698" s="133">
        <v>1</v>
      </c>
      <c r="I2698" s="155"/>
      <c r="J2698" s="112"/>
      <c r="K2698" s="112"/>
      <c r="L2698" s="133">
        <v>1</v>
      </c>
      <c r="M2698" s="134" t="s">
        <v>290</v>
      </c>
      <c r="N2698" s="184"/>
    </row>
    <row r="2699" spans="1:14" s="170" customFormat="1" ht="19.5" customHeight="1" x14ac:dyDescent="0.45">
      <c r="A2699" s="106">
        <v>2694</v>
      </c>
      <c r="B2699" s="111" t="s">
        <v>3438</v>
      </c>
      <c r="C2699" s="146">
        <v>47</v>
      </c>
      <c r="D2699" s="135" t="s">
        <v>1085</v>
      </c>
      <c r="E2699" s="156">
        <v>64872</v>
      </c>
      <c r="F2699" s="155" t="s">
        <v>642</v>
      </c>
      <c r="G2699" s="114" t="s">
        <v>1259</v>
      </c>
      <c r="H2699" s="133">
        <v>1</v>
      </c>
      <c r="I2699" s="155"/>
      <c r="J2699" s="112"/>
      <c r="K2699" s="112"/>
      <c r="L2699" s="133">
        <v>1</v>
      </c>
      <c r="M2699" s="134" t="s">
        <v>290</v>
      </c>
      <c r="N2699" s="184"/>
    </row>
    <row r="2700" spans="1:14" s="170" customFormat="1" ht="19.5" customHeight="1" x14ac:dyDescent="0.45">
      <c r="A2700" s="106">
        <v>2695</v>
      </c>
      <c r="B2700" s="111" t="s">
        <v>3439</v>
      </c>
      <c r="C2700" s="146">
        <v>63</v>
      </c>
      <c r="D2700" s="135" t="s">
        <v>1009</v>
      </c>
      <c r="E2700" s="156">
        <v>64872</v>
      </c>
      <c r="F2700" s="155" t="s">
        <v>642</v>
      </c>
      <c r="G2700" s="114" t="s">
        <v>1259</v>
      </c>
      <c r="H2700" s="133">
        <v>1</v>
      </c>
      <c r="I2700" s="155"/>
      <c r="J2700" s="112"/>
      <c r="K2700" s="112"/>
      <c r="L2700" s="133">
        <v>1</v>
      </c>
      <c r="M2700" s="134" t="s">
        <v>290</v>
      </c>
      <c r="N2700" s="184"/>
    </row>
    <row r="2701" spans="1:14" s="170" customFormat="1" ht="19.5" customHeight="1" x14ac:dyDescent="0.45">
      <c r="A2701" s="106">
        <v>2696</v>
      </c>
      <c r="B2701" s="111" t="s">
        <v>3440</v>
      </c>
      <c r="C2701" s="146">
        <v>30</v>
      </c>
      <c r="D2701" s="135" t="s">
        <v>1010</v>
      </c>
      <c r="E2701" s="156">
        <v>64872</v>
      </c>
      <c r="F2701" s="155" t="s">
        <v>642</v>
      </c>
      <c r="G2701" s="114" t="s">
        <v>1259</v>
      </c>
      <c r="H2701" s="133">
        <v>1</v>
      </c>
      <c r="I2701" s="155"/>
      <c r="J2701" s="112"/>
      <c r="K2701" s="112"/>
      <c r="L2701" s="133">
        <v>1</v>
      </c>
      <c r="M2701" s="134" t="s">
        <v>290</v>
      </c>
      <c r="N2701" s="184"/>
    </row>
    <row r="2702" spans="1:14" s="170" customFormat="1" ht="19.5" customHeight="1" x14ac:dyDescent="0.45">
      <c r="A2702" s="106">
        <v>2697</v>
      </c>
      <c r="B2702" s="111" t="s">
        <v>3523</v>
      </c>
      <c r="C2702" s="146">
        <v>60</v>
      </c>
      <c r="D2702" s="135" t="s">
        <v>1010</v>
      </c>
      <c r="E2702" s="156">
        <v>64872</v>
      </c>
      <c r="F2702" s="155" t="s">
        <v>642</v>
      </c>
      <c r="G2702" s="114" t="s">
        <v>2193</v>
      </c>
      <c r="H2702" s="133">
        <v>1</v>
      </c>
      <c r="I2702" s="133">
        <v>1</v>
      </c>
      <c r="J2702" s="112"/>
      <c r="K2702" s="112"/>
      <c r="L2702" s="133"/>
      <c r="M2702" s="134" t="s">
        <v>290</v>
      </c>
      <c r="N2702" s="184"/>
    </row>
    <row r="2703" spans="1:14" s="170" customFormat="1" ht="19.5" customHeight="1" x14ac:dyDescent="0.45">
      <c r="A2703" s="106">
        <v>2698</v>
      </c>
      <c r="B2703" s="111" t="s">
        <v>3441</v>
      </c>
      <c r="C2703" s="146">
        <v>27</v>
      </c>
      <c r="D2703" s="135" t="s">
        <v>1127</v>
      </c>
      <c r="E2703" s="156">
        <v>64872</v>
      </c>
      <c r="F2703" s="155" t="s">
        <v>642</v>
      </c>
      <c r="G2703" s="114" t="s">
        <v>1259</v>
      </c>
      <c r="H2703" s="133">
        <v>1</v>
      </c>
      <c r="I2703" s="155"/>
      <c r="J2703" s="112"/>
      <c r="K2703" s="112"/>
      <c r="L2703" s="133">
        <v>1</v>
      </c>
      <c r="M2703" s="134" t="s">
        <v>290</v>
      </c>
      <c r="N2703" s="184"/>
    </row>
    <row r="2704" spans="1:14" s="170" customFormat="1" ht="19.5" customHeight="1" x14ac:dyDescent="0.45">
      <c r="A2704" s="106">
        <v>2699</v>
      </c>
      <c r="B2704" s="111" t="s">
        <v>3442</v>
      </c>
      <c r="C2704" s="146">
        <v>32</v>
      </c>
      <c r="D2704" s="135" t="s">
        <v>995</v>
      </c>
      <c r="E2704" s="156">
        <v>64872</v>
      </c>
      <c r="F2704" s="155" t="s">
        <v>642</v>
      </c>
      <c r="G2704" s="114" t="s">
        <v>1259</v>
      </c>
      <c r="H2704" s="133">
        <v>1</v>
      </c>
      <c r="I2704" s="155"/>
      <c r="J2704" s="112"/>
      <c r="K2704" s="112"/>
      <c r="L2704" s="133">
        <v>1</v>
      </c>
      <c r="M2704" s="134" t="s">
        <v>290</v>
      </c>
      <c r="N2704" s="184"/>
    </row>
    <row r="2705" spans="1:14" s="170" customFormat="1" ht="19.5" customHeight="1" x14ac:dyDescent="0.45">
      <c r="A2705" s="106">
        <v>2700</v>
      </c>
      <c r="B2705" s="111" t="s">
        <v>3443</v>
      </c>
      <c r="C2705" s="146">
        <v>42</v>
      </c>
      <c r="D2705" s="135" t="s">
        <v>2966</v>
      </c>
      <c r="E2705" s="156">
        <v>64872</v>
      </c>
      <c r="F2705" s="155" t="s">
        <v>642</v>
      </c>
      <c r="G2705" s="114" t="s">
        <v>1259</v>
      </c>
      <c r="H2705" s="133">
        <v>1</v>
      </c>
      <c r="I2705" s="155"/>
      <c r="J2705" s="112"/>
      <c r="K2705" s="112"/>
      <c r="L2705" s="133">
        <v>1</v>
      </c>
      <c r="M2705" s="134" t="s">
        <v>290</v>
      </c>
      <c r="N2705" s="184"/>
    </row>
    <row r="2706" spans="1:14" s="170" customFormat="1" ht="19.5" customHeight="1" x14ac:dyDescent="0.45">
      <c r="A2706" s="106">
        <v>2701</v>
      </c>
      <c r="B2706" s="111" t="s">
        <v>3444</v>
      </c>
      <c r="C2706" s="146">
        <v>51</v>
      </c>
      <c r="D2706" s="135" t="s">
        <v>1562</v>
      </c>
      <c r="E2706" s="156">
        <v>64872</v>
      </c>
      <c r="F2706" s="155" t="s">
        <v>642</v>
      </c>
      <c r="G2706" s="114" t="s">
        <v>1259</v>
      </c>
      <c r="H2706" s="133">
        <v>1</v>
      </c>
      <c r="I2706" s="155"/>
      <c r="J2706" s="112"/>
      <c r="K2706" s="112"/>
      <c r="L2706" s="133">
        <v>1</v>
      </c>
      <c r="M2706" s="134" t="s">
        <v>290</v>
      </c>
      <c r="N2706" s="184"/>
    </row>
    <row r="2707" spans="1:14" s="170" customFormat="1" ht="19.5" customHeight="1" x14ac:dyDescent="0.45">
      <c r="A2707" s="106">
        <v>2702</v>
      </c>
      <c r="B2707" s="111" t="s">
        <v>3445</v>
      </c>
      <c r="C2707" s="146">
        <v>27</v>
      </c>
      <c r="D2707" s="135" t="s">
        <v>3390</v>
      </c>
      <c r="E2707" s="156">
        <v>64872</v>
      </c>
      <c r="F2707" s="155" t="s">
        <v>642</v>
      </c>
      <c r="G2707" s="114" t="s">
        <v>1259</v>
      </c>
      <c r="H2707" s="133">
        <v>1</v>
      </c>
      <c r="I2707" s="155"/>
      <c r="J2707" s="112"/>
      <c r="K2707" s="112"/>
      <c r="L2707" s="133">
        <v>1</v>
      </c>
      <c r="M2707" s="134" t="s">
        <v>290</v>
      </c>
      <c r="N2707" s="184"/>
    </row>
    <row r="2708" spans="1:14" s="170" customFormat="1" ht="19.5" customHeight="1" x14ac:dyDescent="0.45">
      <c r="A2708" s="106">
        <v>2703</v>
      </c>
      <c r="B2708" s="111" t="s">
        <v>3446</v>
      </c>
      <c r="C2708" s="146">
        <v>67</v>
      </c>
      <c r="D2708" s="135" t="s">
        <v>1629</v>
      </c>
      <c r="E2708" s="156">
        <v>64872</v>
      </c>
      <c r="F2708" s="155" t="s">
        <v>642</v>
      </c>
      <c r="G2708" s="114" t="s">
        <v>1259</v>
      </c>
      <c r="H2708" s="133">
        <v>1</v>
      </c>
      <c r="I2708" s="155"/>
      <c r="J2708" s="112"/>
      <c r="K2708" s="112"/>
      <c r="L2708" s="133">
        <v>1</v>
      </c>
      <c r="M2708" s="134" t="s">
        <v>290</v>
      </c>
      <c r="N2708" s="184"/>
    </row>
    <row r="2709" spans="1:14" s="170" customFormat="1" ht="19.5" customHeight="1" x14ac:dyDescent="0.45">
      <c r="A2709" s="106">
        <v>2704</v>
      </c>
      <c r="B2709" s="111" t="s">
        <v>3448</v>
      </c>
      <c r="C2709" s="146">
        <v>43</v>
      </c>
      <c r="D2709" s="135" t="s">
        <v>1256</v>
      </c>
      <c r="E2709" s="156">
        <v>64874</v>
      </c>
      <c r="F2709" s="155" t="s">
        <v>642</v>
      </c>
      <c r="G2709" s="114" t="s">
        <v>1259</v>
      </c>
      <c r="H2709" s="133">
        <v>1</v>
      </c>
      <c r="I2709" s="155"/>
      <c r="J2709" s="112"/>
      <c r="K2709" s="112"/>
      <c r="L2709" s="133">
        <v>1</v>
      </c>
      <c r="M2709" s="134" t="s">
        <v>290</v>
      </c>
      <c r="N2709" s="184"/>
    </row>
    <row r="2710" spans="1:14" s="170" customFormat="1" ht="19.5" customHeight="1" x14ac:dyDescent="0.45">
      <c r="A2710" s="106">
        <v>2705</v>
      </c>
      <c r="B2710" s="111" t="s">
        <v>2039</v>
      </c>
      <c r="C2710" s="146">
        <v>32</v>
      </c>
      <c r="D2710" s="135" t="s">
        <v>1043</v>
      </c>
      <c r="E2710" s="156">
        <v>64874</v>
      </c>
      <c r="F2710" s="155" t="s">
        <v>642</v>
      </c>
      <c r="G2710" s="114" t="s">
        <v>1259</v>
      </c>
      <c r="H2710" s="133">
        <v>1</v>
      </c>
      <c r="I2710" s="155"/>
      <c r="J2710" s="112"/>
      <c r="K2710" s="112"/>
      <c r="L2710" s="133">
        <v>1</v>
      </c>
      <c r="M2710" s="134" t="s">
        <v>290</v>
      </c>
      <c r="N2710" s="184"/>
    </row>
    <row r="2711" spans="1:14" s="170" customFormat="1" ht="19.5" customHeight="1" x14ac:dyDescent="0.45">
      <c r="A2711" s="106">
        <v>2706</v>
      </c>
      <c r="B2711" s="111" t="s">
        <v>3449</v>
      </c>
      <c r="C2711" s="146">
        <v>36</v>
      </c>
      <c r="D2711" s="135" t="s">
        <v>1085</v>
      </c>
      <c r="E2711" s="156">
        <v>64874</v>
      </c>
      <c r="F2711" s="155" t="s">
        <v>642</v>
      </c>
      <c r="G2711" s="114" t="s">
        <v>1259</v>
      </c>
      <c r="H2711" s="133">
        <v>1</v>
      </c>
      <c r="I2711" s="155"/>
      <c r="J2711" s="112"/>
      <c r="K2711" s="112"/>
      <c r="L2711" s="133">
        <v>1</v>
      </c>
      <c r="M2711" s="134" t="s">
        <v>290</v>
      </c>
      <c r="N2711" s="184"/>
    </row>
    <row r="2712" spans="1:14" s="170" customFormat="1" ht="19.5" customHeight="1" x14ac:dyDescent="0.45">
      <c r="A2712" s="106">
        <v>2707</v>
      </c>
      <c r="B2712" s="111" t="s">
        <v>3520</v>
      </c>
      <c r="C2712" s="146">
        <v>35</v>
      </c>
      <c r="D2712" s="135" t="s">
        <v>1024</v>
      </c>
      <c r="E2712" s="156">
        <v>64874</v>
      </c>
      <c r="F2712" s="155" t="s">
        <v>642</v>
      </c>
      <c r="G2712" s="114" t="s">
        <v>2193</v>
      </c>
      <c r="H2712" s="133">
        <v>1</v>
      </c>
      <c r="I2712" s="155"/>
      <c r="J2712" s="112"/>
      <c r="K2712" s="112"/>
      <c r="L2712" s="133">
        <v>1</v>
      </c>
      <c r="M2712" s="134" t="s">
        <v>290</v>
      </c>
      <c r="N2712" s="184"/>
    </row>
    <row r="2713" spans="1:14" s="170" customFormat="1" ht="19.5" customHeight="1" x14ac:dyDescent="0.45">
      <c r="A2713" s="106">
        <v>2708</v>
      </c>
      <c r="B2713" s="111" t="s">
        <v>3450</v>
      </c>
      <c r="C2713" s="146">
        <v>26</v>
      </c>
      <c r="D2713" s="135" t="s">
        <v>1127</v>
      </c>
      <c r="E2713" s="156">
        <v>64874</v>
      </c>
      <c r="F2713" s="155" t="s">
        <v>642</v>
      </c>
      <c r="G2713" s="114" t="s">
        <v>1259</v>
      </c>
      <c r="H2713" s="133">
        <v>1</v>
      </c>
      <c r="I2713" s="155"/>
      <c r="J2713" s="112"/>
      <c r="K2713" s="112"/>
      <c r="L2713" s="133">
        <v>1</v>
      </c>
      <c r="M2713" s="134" t="s">
        <v>290</v>
      </c>
      <c r="N2713" s="184"/>
    </row>
    <row r="2714" spans="1:14" s="170" customFormat="1" ht="19.5" customHeight="1" x14ac:dyDescent="0.45">
      <c r="A2714" s="106">
        <v>2709</v>
      </c>
      <c r="B2714" s="111" t="s">
        <v>3451</v>
      </c>
      <c r="C2714" s="146">
        <v>25</v>
      </c>
      <c r="D2714" s="135" t="s">
        <v>1723</v>
      </c>
      <c r="E2714" s="156">
        <v>64874</v>
      </c>
      <c r="F2714" s="155" t="s">
        <v>642</v>
      </c>
      <c r="G2714" s="114" t="s">
        <v>1259</v>
      </c>
      <c r="H2714" s="133">
        <v>1</v>
      </c>
      <c r="I2714" s="155"/>
      <c r="J2714" s="112"/>
      <c r="K2714" s="112"/>
      <c r="L2714" s="133">
        <v>1</v>
      </c>
      <c r="M2714" s="134" t="s">
        <v>290</v>
      </c>
      <c r="N2714" s="184"/>
    </row>
    <row r="2715" spans="1:14" s="170" customFormat="1" ht="19.5" customHeight="1" x14ac:dyDescent="0.45">
      <c r="A2715" s="106">
        <v>2710</v>
      </c>
      <c r="B2715" s="111" t="s">
        <v>3452</v>
      </c>
      <c r="C2715" s="146">
        <v>61</v>
      </c>
      <c r="D2715" s="135" t="s">
        <v>863</v>
      </c>
      <c r="E2715" s="156">
        <v>64874</v>
      </c>
      <c r="F2715" s="155" t="s">
        <v>642</v>
      </c>
      <c r="G2715" s="114" t="s">
        <v>1259</v>
      </c>
      <c r="H2715" s="133">
        <v>1</v>
      </c>
      <c r="I2715" s="155"/>
      <c r="J2715" s="112"/>
      <c r="K2715" s="112"/>
      <c r="L2715" s="133">
        <v>1</v>
      </c>
      <c r="M2715" s="134" t="s">
        <v>290</v>
      </c>
      <c r="N2715" s="184"/>
    </row>
    <row r="2716" spans="1:14" s="170" customFormat="1" ht="19.5" customHeight="1" x14ac:dyDescent="0.45">
      <c r="A2716" s="106">
        <v>2711</v>
      </c>
      <c r="B2716" s="111" t="s">
        <v>3453</v>
      </c>
      <c r="C2716" s="146">
        <v>42</v>
      </c>
      <c r="D2716" s="135" t="s">
        <v>861</v>
      </c>
      <c r="E2716" s="156">
        <v>64874</v>
      </c>
      <c r="F2716" s="155" t="s">
        <v>642</v>
      </c>
      <c r="G2716" s="114" t="s">
        <v>1259</v>
      </c>
      <c r="H2716" s="133">
        <v>1</v>
      </c>
      <c r="I2716" s="155"/>
      <c r="J2716" s="112"/>
      <c r="K2716" s="112"/>
      <c r="L2716" s="133">
        <v>1</v>
      </c>
      <c r="M2716" s="134" t="s">
        <v>290</v>
      </c>
      <c r="N2716" s="184"/>
    </row>
    <row r="2717" spans="1:14" s="170" customFormat="1" ht="19.5" customHeight="1" x14ac:dyDescent="0.45">
      <c r="A2717" s="106">
        <v>2712</v>
      </c>
      <c r="B2717" s="111" t="s">
        <v>3454</v>
      </c>
      <c r="C2717" s="146">
        <v>30</v>
      </c>
      <c r="D2717" s="135" t="s">
        <v>861</v>
      </c>
      <c r="E2717" s="156">
        <v>64874</v>
      </c>
      <c r="F2717" s="155" t="s">
        <v>642</v>
      </c>
      <c r="G2717" s="114" t="s">
        <v>1259</v>
      </c>
      <c r="H2717" s="133">
        <v>1</v>
      </c>
      <c r="I2717" s="155"/>
      <c r="J2717" s="112"/>
      <c r="K2717" s="112"/>
      <c r="L2717" s="133">
        <v>1</v>
      </c>
      <c r="M2717" s="134" t="s">
        <v>290</v>
      </c>
      <c r="N2717" s="184"/>
    </row>
    <row r="2718" spans="1:14" s="170" customFormat="1" ht="19.5" customHeight="1" x14ac:dyDescent="0.45">
      <c r="A2718" s="106">
        <v>2713</v>
      </c>
      <c r="B2718" s="111" t="s">
        <v>3455</v>
      </c>
      <c r="C2718" s="146">
        <v>30</v>
      </c>
      <c r="D2718" s="135" t="s">
        <v>1594</v>
      </c>
      <c r="E2718" s="156">
        <v>64874</v>
      </c>
      <c r="F2718" s="155" t="s">
        <v>642</v>
      </c>
      <c r="G2718" s="114" t="s">
        <v>1259</v>
      </c>
      <c r="H2718" s="133">
        <v>1</v>
      </c>
      <c r="I2718" s="155"/>
      <c r="J2718" s="112"/>
      <c r="K2718" s="112"/>
      <c r="L2718" s="133">
        <v>1</v>
      </c>
      <c r="M2718" s="134" t="s">
        <v>290</v>
      </c>
      <c r="N2718" s="184"/>
    </row>
    <row r="2719" spans="1:14" s="170" customFormat="1" ht="19.5" customHeight="1" x14ac:dyDescent="0.45">
      <c r="A2719" s="106">
        <v>2714</v>
      </c>
      <c r="B2719" s="111" t="s">
        <v>3456</v>
      </c>
      <c r="C2719" s="146">
        <v>38</v>
      </c>
      <c r="D2719" s="135" t="s">
        <v>1511</v>
      </c>
      <c r="E2719" s="156">
        <v>64874</v>
      </c>
      <c r="F2719" s="155" t="s">
        <v>642</v>
      </c>
      <c r="G2719" s="114" t="s">
        <v>1259</v>
      </c>
      <c r="H2719" s="133">
        <v>1</v>
      </c>
      <c r="I2719" s="155"/>
      <c r="J2719" s="112"/>
      <c r="K2719" s="112"/>
      <c r="L2719" s="133">
        <v>1</v>
      </c>
      <c r="M2719" s="134" t="s">
        <v>290</v>
      </c>
      <c r="N2719" s="184"/>
    </row>
    <row r="2720" spans="1:14" s="170" customFormat="1" ht="19.5" customHeight="1" x14ac:dyDescent="0.45">
      <c r="A2720" s="106">
        <v>2715</v>
      </c>
      <c r="B2720" s="111" t="s">
        <v>3457</v>
      </c>
      <c r="C2720" s="146">
        <v>41</v>
      </c>
      <c r="D2720" s="135" t="s">
        <v>861</v>
      </c>
      <c r="E2720" s="156">
        <v>64874</v>
      </c>
      <c r="F2720" s="155" t="s">
        <v>642</v>
      </c>
      <c r="G2720" s="114" t="s">
        <v>1259</v>
      </c>
      <c r="H2720" s="133">
        <v>1</v>
      </c>
      <c r="I2720" s="155"/>
      <c r="J2720" s="112"/>
      <c r="K2720" s="112"/>
      <c r="L2720" s="133">
        <v>1</v>
      </c>
      <c r="M2720" s="134" t="s">
        <v>290</v>
      </c>
      <c r="N2720" s="184"/>
    </row>
    <row r="2721" spans="1:14" s="170" customFormat="1" ht="19.5" customHeight="1" x14ac:dyDescent="0.45">
      <c r="A2721" s="106">
        <v>2716</v>
      </c>
      <c r="B2721" s="111" t="s">
        <v>3458</v>
      </c>
      <c r="C2721" s="146">
        <v>49</v>
      </c>
      <c r="D2721" s="135" t="s">
        <v>1761</v>
      </c>
      <c r="E2721" s="156">
        <v>64874</v>
      </c>
      <c r="F2721" s="155" t="s">
        <v>642</v>
      </c>
      <c r="G2721" s="114" t="s">
        <v>1259</v>
      </c>
      <c r="H2721" s="133">
        <v>1</v>
      </c>
      <c r="I2721" s="155"/>
      <c r="J2721" s="112"/>
      <c r="K2721" s="112"/>
      <c r="L2721" s="133">
        <v>1</v>
      </c>
      <c r="M2721" s="134" t="s">
        <v>290</v>
      </c>
      <c r="N2721" s="184"/>
    </row>
    <row r="2722" spans="1:14" s="170" customFormat="1" ht="19.5" customHeight="1" x14ac:dyDescent="0.45">
      <c r="A2722" s="106">
        <v>2717</v>
      </c>
      <c r="B2722" s="111" t="s">
        <v>3459</v>
      </c>
      <c r="C2722" s="146">
        <v>44</v>
      </c>
      <c r="D2722" s="135" t="s">
        <v>861</v>
      </c>
      <c r="E2722" s="156">
        <v>64874</v>
      </c>
      <c r="F2722" s="155" t="s">
        <v>642</v>
      </c>
      <c r="G2722" s="114" t="s">
        <v>1259</v>
      </c>
      <c r="H2722" s="133">
        <v>1</v>
      </c>
      <c r="I2722" s="155"/>
      <c r="J2722" s="112"/>
      <c r="K2722" s="112"/>
      <c r="L2722" s="133">
        <v>1</v>
      </c>
      <c r="M2722" s="134" t="s">
        <v>290</v>
      </c>
      <c r="N2722" s="184"/>
    </row>
    <row r="2723" spans="1:14" s="170" customFormat="1" ht="19.5" customHeight="1" x14ac:dyDescent="0.45">
      <c r="A2723" s="106">
        <v>2718</v>
      </c>
      <c r="B2723" s="111" t="s">
        <v>3460</v>
      </c>
      <c r="C2723" s="146">
        <v>55</v>
      </c>
      <c r="D2723" s="135" t="s">
        <v>1749</v>
      </c>
      <c r="E2723" s="156">
        <v>64874</v>
      </c>
      <c r="F2723" s="155" t="s">
        <v>642</v>
      </c>
      <c r="G2723" s="114" t="s">
        <v>1259</v>
      </c>
      <c r="H2723" s="133">
        <v>1</v>
      </c>
      <c r="I2723" s="155"/>
      <c r="J2723" s="112"/>
      <c r="K2723" s="112"/>
      <c r="L2723" s="133">
        <v>1</v>
      </c>
      <c r="M2723" s="134" t="s">
        <v>290</v>
      </c>
      <c r="N2723" s="184"/>
    </row>
    <row r="2724" spans="1:14" s="170" customFormat="1" ht="19.5" customHeight="1" x14ac:dyDescent="0.45">
      <c r="A2724" s="106">
        <v>2719</v>
      </c>
      <c r="B2724" s="111" t="s">
        <v>3461</v>
      </c>
      <c r="C2724" s="146">
        <v>46</v>
      </c>
      <c r="D2724" s="135" t="s">
        <v>340</v>
      </c>
      <c r="E2724" s="156">
        <v>64874</v>
      </c>
      <c r="F2724" s="155" t="s">
        <v>642</v>
      </c>
      <c r="G2724" s="114" t="s">
        <v>1259</v>
      </c>
      <c r="H2724" s="133">
        <v>1</v>
      </c>
      <c r="I2724" s="155"/>
      <c r="J2724" s="112"/>
      <c r="K2724" s="112"/>
      <c r="L2724" s="133">
        <v>1</v>
      </c>
      <c r="M2724" s="134" t="s">
        <v>290</v>
      </c>
      <c r="N2724" s="184"/>
    </row>
    <row r="2725" spans="1:14" s="170" customFormat="1" ht="19.5" customHeight="1" x14ac:dyDescent="0.45">
      <c r="A2725" s="106">
        <v>2720</v>
      </c>
      <c r="B2725" s="111" t="s">
        <v>3462</v>
      </c>
      <c r="C2725" s="146">
        <v>55</v>
      </c>
      <c r="D2725" s="135" t="s">
        <v>995</v>
      </c>
      <c r="E2725" s="156">
        <v>64874</v>
      </c>
      <c r="F2725" s="155" t="s">
        <v>642</v>
      </c>
      <c r="G2725" s="114" t="s">
        <v>1259</v>
      </c>
      <c r="H2725" s="133">
        <v>1</v>
      </c>
      <c r="I2725" s="155"/>
      <c r="J2725" s="112"/>
      <c r="K2725" s="112"/>
      <c r="L2725" s="133">
        <v>1</v>
      </c>
      <c r="M2725" s="134" t="s">
        <v>290</v>
      </c>
      <c r="N2725" s="184"/>
    </row>
    <row r="2726" spans="1:14" s="170" customFormat="1" ht="19.5" customHeight="1" x14ac:dyDescent="0.45">
      <c r="A2726" s="106">
        <v>2721</v>
      </c>
      <c r="B2726" s="111" t="s">
        <v>3463</v>
      </c>
      <c r="C2726" s="146">
        <v>44</v>
      </c>
      <c r="D2726" s="135" t="s">
        <v>995</v>
      </c>
      <c r="E2726" s="156">
        <v>64874</v>
      </c>
      <c r="F2726" s="155" t="s">
        <v>642</v>
      </c>
      <c r="G2726" s="114" t="s">
        <v>1259</v>
      </c>
      <c r="H2726" s="133">
        <v>1</v>
      </c>
      <c r="I2726" s="155"/>
      <c r="J2726" s="112"/>
      <c r="K2726" s="112"/>
      <c r="L2726" s="133">
        <v>1</v>
      </c>
      <c r="M2726" s="134" t="s">
        <v>290</v>
      </c>
      <c r="N2726" s="184"/>
    </row>
    <row r="2727" spans="1:14" s="170" customFormat="1" ht="19.5" customHeight="1" x14ac:dyDescent="0.45">
      <c r="A2727" s="106">
        <v>2722</v>
      </c>
      <c r="B2727" s="111" t="s">
        <v>3464</v>
      </c>
      <c r="C2727" s="146">
        <v>5</v>
      </c>
      <c r="D2727" s="135" t="s">
        <v>995</v>
      </c>
      <c r="E2727" s="156">
        <v>64874</v>
      </c>
      <c r="F2727" s="155" t="s">
        <v>642</v>
      </c>
      <c r="G2727" s="114" t="s">
        <v>1259</v>
      </c>
      <c r="H2727" s="133">
        <v>1</v>
      </c>
      <c r="I2727" s="155"/>
      <c r="J2727" s="112"/>
      <c r="K2727" s="112"/>
      <c r="L2727" s="133">
        <v>1</v>
      </c>
      <c r="M2727" s="134" t="s">
        <v>290</v>
      </c>
      <c r="N2727" s="184"/>
    </row>
    <row r="2728" spans="1:14" s="170" customFormat="1" ht="19.5" customHeight="1" x14ac:dyDescent="0.45">
      <c r="A2728" s="106">
        <v>2723</v>
      </c>
      <c r="B2728" s="111" t="s">
        <v>1424</v>
      </c>
      <c r="C2728" s="146">
        <v>58</v>
      </c>
      <c r="D2728" s="135" t="s">
        <v>995</v>
      </c>
      <c r="E2728" s="156">
        <v>64874</v>
      </c>
      <c r="F2728" s="155" t="s">
        <v>642</v>
      </c>
      <c r="G2728" s="114" t="s">
        <v>1259</v>
      </c>
      <c r="H2728" s="133">
        <v>1</v>
      </c>
      <c r="I2728" s="155"/>
      <c r="J2728" s="112"/>
      <c r="K2728" s="112"/>
      <c r="L2728" s="133">
        <v>1</v>
      </c>
      <c r="M2728" s="134" t="s">
        <v>290</v>
      </c>
      <c r="N2728" s="184"/>
    </row>
    <row r="2729" spans="1:14" s="170" customFormat="1" ht="19.5" customHeight="1" x14ac:dyDescent="0.45">
      <c r="A2729" s="106">
        <v>2724</v>
      </c>
      <c r="B2729" s="111" t="s">
        <v>3465</v>
      </c>
      <c r="C2729" s="146">
        <v>31</v>
      </c>
      <c r="D2729" s="135" t="s">
        <v>995</v>
      </c>
      <c r="E2729" s="156">
        <v>64874</v>
      </c>
      <c r="F2729" s="155" t="s">
        <v>642</v>
      </c>
      <c r="G2729" s="114" t="s">
        <v>1259</v>
      </c>
      <c r="H2729" s="133">
        <v>1</v>
      </c>
      <c r="I2729" s="155"/>
      <c r="J2729" s="112"/>
      <c r="K2729" s="112"/>
      <c r="L2729" s="133">
        <v>1</v>
      </c>
      <c r="M2729" s="134" t="s">
        <v>290</v>
      </c>
      <c r="N2729" s="184"/>
    </row>
    <row r="2730" spans="1:14" s="170" customFormat="1" ht="19.5" customHeight="1" x14ac:dyDescent="0.45">
      <c r="A2730" s="106">
        <v>2725</v>
      </c>
      <c r="B2730" s="111" t="s">
        <v>3466</v>
      </c>
      <c r="C2730" s="146">
        <v>31</v>
      </c>
      <c r="D2730" s="135" t="s">
        <v>995</v>
      </c>
      <c r="E2730" s="156">
        <v>64874</v>
      </c>
      <c r="F2730" s="155" t="s">
        <v>642</v>
      </c>
      <c r="G2730" s="114" t="s">
        <v>1259</v>
      </c>
      <c r="H2730" s="133">
        <v>1</v>
      </c>
      <c r="I2730" s="155"/>
      <c r="J2730" s="112"/>
      <c r="K2730" s="112"/>
      <c r="L2730" s="133">
        <v>1</v>
      </c>
      <c r="M2730" s="134" t="s">
        <v>290</v>
      </c>
      <c r="N2730" s="184"/>
    </row>
    <row r="2731" spans="1:14" s="170" customFormat="1" ht="19.5" customHeight="1" x14ac:dyDescent="0.45">
      <c r="A2731" s="106">
        <v>2726</v>
      </c>
      <c r="B2731" s="111" t="s">
        <v>3467</v>
      </c>
      <c r="C2731" s="146">
        <v>55</v>
      </c>
      <c r="D2731" s="135" t="s">
        <v>995</v>
      </c>
      <c r="E2731" s="156">
        <v>64874</v>
      </c>
      <c r="F2731" s="155" t="s">
        <v>642</v>
      </c>
      <c r="G2731" s="114" t="s">
        <v>1259</v>
      </c>
      <c r="H2731" s="133">
        <v>1</v>
      </c>
      <c r="I2731" s="155"/>
      <c r="J2731" s="112"/>
      <c r="K2731" s="112"/>
      <c r="L2731" s="133">
        <v>1</v>
      </c>
      <c r="M2731" s="134" t="s">
        <v>290</v>
      </c>
      <c r="N2731" s="184"/>
    </row>
    <row r="2732" spans="1:14" s="170" customFormat="1" ht="19.5" customHeight="1" x14ac:dyDescent="0.45">
      <c r="A2732" s="106">
        <v>2727</v>
      </c>
      <c r="B2732" s="111" t="s">
        <v>3468</v>
      </c>
      <c r="C2732" s="146">
        <v>46</v>
      </c>
      <c r="D2732" s="135" t="s">
        <v>995</v>
      </c>
      <c r="E2732" s="156">
        <v>64874</v>
      </c>
      <c r="F2732" s="155" t="s">
        <v>642</v>
      </c>
      <c r="G2732" s="114" t="s">
        <v>1259</v>
      </c>
      <c r="H2732" s="133">
        <v>1</v>
      </c>
      <c r="I2732" s="155"/>
      <c r="J2732" s="112"/>
      <c r="K2732" s="112"/>
      <c r="L2732" s="133">
        <v>1</v>
      </c>
      <c r="M2732" s="134" t="s">
        <v>290</v>
      </c>
      <c r="N2732" s="184"/>
    </row>
    <row r="2733" spans="1:14" s="170" customFormat="1" ht="19.5" customHeight="1" x14ac:dyDescent="0.45">
      <c r="A2733" s="106">
        <v>2728</v>
      </c>
      <c r="B2733" s="111" t="s">
        <v>3469</v>
      </c>
      <c r="C2733" s="146">
        <v>79</v>
      </c>
      <c r="D2733" s="135" t="s">
        <v>995</v>
      </c>
      <c r="E2733" s="156">
        <v>64874</v>
      </c>
      <c r="F2733" s="155" t="s">
        <v>642</v>
      </c>
      <c r="G2733" s="114" t="s">
        <v>1259</v>
      </c>
      <c r="H2733" s="133">
        <v>1</v>
      </c>
      <c r="I2733" s="155"/>
      <c r="J2733" s="112"/>
      <c r="K2733" s="112"/>
      <c r="L2733" s="133">
        <v>1</v>
      </c>
      <c r="M2733" s="134" t="s">
        <v>290</v>
      </c>
      <c r="N2733" s="184"/>
    </row>
    <row r="2734" spans="1:14" s="170" customFormat="1" ht="19.5" customHeight="1" x14ac:dyDescent="0.45">
      <c r="A2734" s="106">
        <v>2729</v>
      </c>
      <c r="B2734" s="111" t="s">
        <v>3470</v>
      </c>
      <c r="C2734" s="146">
        <v>10</v>
      </c>
      <c r="D2734" s="135" t="s">
        <v>995</v>
      </c>
      <c r="E2734" s="156">
        <v>64874</v>
      </c>
      <c r="F2734" s="155" t="s">
        <v>642</v>
      </c>
      <c r="G2734" s="114" t="s">
        <v>1259</v>
      </c>
      <c r="H2734" s="133">
        <v>1</v>
      </c>
      <c r="I2734" s="155"/>
      <c r="J2734" s="112"/>
      <c r="K2734" s="112"/>
      <c r="L2734" s="133">
        <v>1</v>
      </c>
      <c r="M2734" s="134" t="s">
        <v>290</v>
      </c>
      <c r="N2734" s="184"/>
    </row>
    <row r="2735" spans="1:14" s="170" customFormat="1" ht="19.5" customHeight="1" x14ac:dyDescent="0.45">
      <c r="A2735" s="106">
        <v>2730</v>
      </c>
      <c r="B2735" s="111" t="s">
        <v>3471</v>
      </c>
      <c r="C2735" s="146">
        <v>8</v>
      </c>
      <c r="D2735" s="135" t="s">
        <v>995</v>
      </c>
      <c r="E2735" s="156">
        <v>64874</v>
      </c>
      <c r="F2735" s="155" t="s">
        <v>642</v>
      </c>
      <c r="G2735" s="114" t="s">
        <v>1259</v>
      </c>
      <c r="H2735" s="133">
        <v>1</v>
      </c>
      <c r="I2735" s="155"/>
      <c r="J2735" s="112"/>
      <c r="K2735" s="112"/>
      <c r="L2735" s="133">
        <v>1</v>
      </c>
      <c r="M2735" s="134" t="s">
        <v>290</v>
      </c>
      <c r="N2735" s="184"/>
    </row>
    <row r="2736" spans="1:14" s="170" customFormat="1" ht="19.5" customHeight="1" x14ac:dyDescent="0.45">
      <c r="A2736" s="106">
        <v>2731</v>
      </c>
      <c r="B2736" s="111" t="s">
        <v>3472</v>
      </c>
      <c r="C2736" s="146">
        <v>2</v>
      </c>
      <c r="D2736" s="135" t="s">
        <v>995</v>
      </c>
      <c r="E2736" s="156">
        <v>64874</v>
      </c>
      <c r="F2736" s="155" t="s">
        <v>642</v>
      </c>
      <c r="G2736" s="114" t="s">
        <v>1259</v>
      </c>
      <c r="H2736" s="133">
        <v>1</v>
      </c>
      <c r="I2736" s="155"/>
      <c r="J2736" s="112"/>
      <c r="K2736" s="112"/>
      <c r="L2736" s="133">
        <v>1</v>
      </c>
      <c r="M2736" s="134" t="s">
        <v>290</v>
      </c>
      <c r="N2736" s="184"/>
    </row>
    <row r="2737" spans="1:14" s="170" customFormat="1" ht="19.5" customHeight="1" x14ac:dyDescent="0.45">
      <c r="A2737" s="106">
        <v>2732</v>
      </c>
      <c r="B2737" s="111" t="s">
        <v>3473</v>
      </c>
      <c r="C2737" s="146">
        <v>24</v>
      </c>
      <c r="D2737" s="135" t="s">
        <v>995</v>
      </c>
      <c r="E2737" s="156">
        <v>64874</v>
      </c>
      <c r="F2737" s="155" t="s">
        <v>642</v>
      </c>
      <c r="G2737" s="114" t="s">
        <v>1259</v>
      </c>
      <c r="H2737" s="133">
        <v>1</v>
      </c>
      <c r="I2737" s="155"/>
      <c r="J2737" s="112"/>
      <c r="K2737" s="112"/>
      <c r="L2737" s="133">
        <v>1</v>
      </c>
      <c r="M2737" s="134" t="s">
        <v>290</v>
      </c>
      <c r="N2737" s="184"/>
    </row>
    <row r="2738" spans="1:14" s="170" customFormat="1" ht="19.5" customHeight="1" x14ac:dyDescent="0.45">
      <c r="A2738" s="106">
        <v>2733</v>
      </c>
      <c r="B2738" s="111" t="s">
        <v>3474</v>
      </c>
      <c r="C2738" s="146">
        <v>18</v>
      </c>
      <c r="D2738" s="135" t="s">
        <v>995</v>
      </c>
      <c r="E2738" s="156">
        <v>64874</v>
      </c>
      <c r="F2738" s="155" t="s">
        <v>642</v>
      </c>
      <c r="G2738" s="114" t="s">
        <v>1259</v>
      </c>
      <c r="H2738" s="133">
        <v>1</v>
      </c>
      <c r="I2738" s="155"/>
      <c r="J2738" s="112"/>
      <c r="K2738" s="112"/>
      <c r="L2738" s="133">
        <v>1</v>
      </c>
      <c r="M2738" s="134" t="s">
        <v>290</v>
      </c>
      <c r="N2738" s="184"/>
    </row>
    <row r="2739" spans="1:14" s="170" customFormat="1" ht="19.5" customHeight="1" x14ac:dyDescent="0.45">
      <c r="A2739" s="106">
        <v>2734</v>
      </c>
      <c r="B2739" s="111" t="s">
        <v>3475</v>
      </c>
      <c r="C2739" s="146">
        <v>65</v>
      </c>
      <c r="D2739" s="135" t="s">
        <v>995</v>
      </c>
      <c r="E2739" s="156">
        <v>64874</v>
      </c>
      <c r="F2739" s="155" t="s">
        <v>642</v>
      </c>
      <c r="G2739" s="114" t="s">
        <v>1259</v>
      </c>
      <c r="H2739" s="133">
        <v>1</v>
      </c>
      <c r="I2739" s="155"/>
      <c r="J2739" s="112"/>
      <c r="K2739" s="112"/>
      <c r="L2739" s="133">
        <v>1</v>
      </c>
      <c r="M2739" s="134" t="s">
        <v>290</v>
      </c>
      <c r="N2739" s="184"/>
    </row>
    <row r="2740" spans="1:14" s="170" customFormat="1" ht="19.5" customHeight="1" x14ac:dyDescent="0.45">
      <c r="A2740" s="106">
        <v>2735</v>
      </c>
      <c r="B2740" s="111" t="s">
        <v>3476</v>
      </c>
      <c r="C2740" s="146">
        <v>8</v>
      </c>
      <c r="D2740" s="135" t="s">
        <v>995</v>
      </c>
      <c r="E2740" s="156">
        <v>64874</v>
      </c>
      <c r="F2740" s="155" t="s">
        <v>642</v>
      </c>
      <c r="G2740" s="114" t="s">
        <v>1259</v>
      </c>
      <c r="H2740" s="133">
        <v>1</v>
      </c>
      <c r="I2740" s="155"/>
      <c r="J2740" s="112"/>
      <c r="K2740" s="112"/>
      <c r="L2740" s="133">
        <v>1</v>
      </c>
      <c r="M2740" s="134" t="s">
        <v>290</v>
      </c>
      <c r="N2740" s="184"/>
    </row>
    <row r="2741" spans="1:14" s="170" customFormat="1" ht="19.5" customHeight="1" x14ac:dyDescent="0.45">
      <c r="A2741" s="106">
        <v>2736</v>
      </c>
      <c r="B2741" s="111" t="s">
        <v>3477</v>
      </c>
      <c r="C2741" s="146">
        <v>35</v>
      </c>
      <c r="D2741" s="135" t="s">
        <v>1622</v>
      </c>
      <c r="E2741" s="156">
        <v>64874</v>
      </c>
      <c r="F2741" s="155" t="s">
        <v>642</v>
      </c>
      <c r="G2741" s="114" t="s">
        <v>1259</v>
      </c>
      <c r="H2741" s="133">
        <v>1</v>
      </c>
      <c r="I2741" s="155"/>
      <c r="J2741" s="112"/>
      <c r="K2741" s="112"/>
      <c r="L2741" s="133">
        <v>1</v>
      </c>
      <c r="M2741" s="134" t="s">
        <v>290</v>
      </c>
      <c r="N2741" s="184"/>
    </row>
    <row r="2742" spans="1:14" s="170" customFormat="1" ht="19.5" customHeight="1" x14ac:dyDescent="0.45">
      <c r="A2742" s="106">
        <v>2737</v>
      </c>
      <c r="B2742" s="111" t="s">
        <v>3478</v>
      </c>
      <c r="C2742" s="146">
        <v>37</v>
      </c>
      <c r="D2742" s="135" t="s">
        <v>1622</v>
      </c>
      <c r="E2742" s="156">
        <v>64874</v>
      </c>
      <c r="F2742" s="155" t="s">
        <v>642</v>
      </c>
      <c r="G2742" s="114" t="s">
        <v>1259</v>
      </c>
      <c r="H2742" s="133">
        <v>1</v>
      </c>
      <c r="I2742" s="155"/>
      <c r="J2742" s="112"/>
      <c r="K2742" s="112"/>
      <c r="L2742" s="133">
        <v>1</v>
      </c>
      <c r="M2742" s="134" t="s">
        <v>290</v>
      </c>
      <c r="N2742" s="184"/>
    </row>
    <row r="2743" spans="1:14" s="170" customFormat="1" ht="19.5" customHeight="1" x14ac:dyDescent="0.45">
      <c r="A2743" s="106">
        <v>2738</v>
      </c>
      <c r="B2743" s="111" t="s">
        <v>3479</v>
      </c>
      <c r="C2743" s="146">
        <v>59</v>
      </c>
      <c r="D2743" s="135" t="s">
        <v>995</v>
      </c>
      <c r="E2743" s="156">
        <v>64874</v>
      </c>
      <c r="F2743" s="155" t="s">
        <v>642</v>
      </c>
      <c r="G2743" s="114" t="s">
        <v>1259</v>
      </c>
      <c r="H2743" s="133">
        <v>1</v>
      </c>
      <c r="I2743" s="155"/>
      <c r="J2743" s="112"/>
      <c r="K2743" s="112"/>
      <c r="L2743" s="133">
        <v>1</v>
      </c>
      <c r="M2743" s="134" t="s">
        <v>290</v>
      </c>
      <c r="N2743" s="184"/>
    </row>
    <row r="2744" spans="1:14" s="170" customFormat="1" ht="19.5" customHeight="1" x14ac:dyDescent="0.45">
      <c r="A2744" s="106">
        <v>2739</v>
      </c>
      <c r="B2744" s="111" t="s">
        <v>3480</v>
      </c>
      <c r="C2744" s="146">
        <v>44</v>
      </c>
      <c r="D2744" s="135" t="s">
        <v>995</v>
      </c>
      <c r="E2744" s="156">
        <v>64874</v>
      </c>
      <c r="F2744" s="155" t="s">
        <v>642</v>
      </c>
      <c r="G2744" s="114" t="s">
        <v>1259</v>
      </c>
      <c r="H2744" s="133">
        <v>1</v>
      </c>
      <c r="I2744" s="155"/>
      <c r="J2744" s="112"/>
      <c r="K2744" s="112"/>
      <c r="L2744" s="133">
        <v>1</v>
      </c>
      <c r="M2744" s="134" t="s">
        <v>290</v>
      </c>
      <c r="N2744" s="184"/>
    </row>
    <row r="2745" spans="1:14" s="170" customFormat="1" ht="19.5" customHeight="1" x14ac:dyDescent="0.45">
      <c r="A2745" s="106">
        <v>2740</v>
      </c>
      <c r="B2745" s="111" t="s">
        <v>3481</v>
      </c>
      <c r="C2745" s="146">
        <v>50</v>
      </c>
      <c r="D2745" s="135" t="s">
        <v>995</v>
      </c>
      <c r="E2745" s="156">
        <v>64874</v>
      </c>
      <c r="F2745" s="155" t="s">
        <v>642</v>
      </c>
      <c r="G2745" s="114" t="s">
        <v>1259</v>
      </c>
      <c r="H2745" s="133">
        <v>1</v>
      </c>
      <c r="I2745" s="155"/>
      <c r="J2745" s="112"/>
      <c r="K2745" s="112"/>
      <c r="L2745" s="133">
        <v>1</v>
      </c>
      <c r="M2745" s="134" t="s">
        <v>290</v>
      </c>
      <c r="N2745" s="184"/>
    </row>
    <row r="2746" spans="1:14" s="170" customFormat="1" ht="19.5" customHeight="1" x14ac:dyDescent="0.45">
      <c r="A2746" s="106">
        <v>2741</v>
      </c>
      <c r="B2746" s="111" t="s">
        <v>1572</v>
      </c>
      <c r="C2746" s="146">
        <v>28</v>
      </c>
      <c r="D2746" s="135" t="s">
        <v>335</v>
      </c>
      <c r="E2746" s="156">
        <v>64874</v>
      </c>
      <c r="F2746" s="155" t="s">
        <v>642</v>
      </c>
      <c r="G2746" s="114" t="s">
        <v>1259</v>
      </c>
      <c r="H2746" s="133">
        <v>1</v>
      </c>
      <c r="I2746" s="155"/>
      <c r="J2746" s="112"/>
      <c r="K2746" s="112"/>
      <c r="L2746" s="133">
        <v>1</v>
      </c>
      <c r="M2746" s="134" t="s">
        <v>290</v>
      </c>
      <c r="N2746" s="184"/>
    </row>
    <row r="2747" spans="1:14" s="170" customFormat="1" ht="19.5" customHeight="1" x14ac:dyDescent="0.45">
      <c r="A2747" s="106">
        <v>2742</v>
      </c>
      <c r="B2747" s="111" t="s">
        <v>3482</v>
      </c>
      <c r="C2747" s="146">
        <v>26</v>
      </c>
      <c r="D2747" s="135" t="s">
        <v>3483</v>
      </c>
      <c r="E2747" s="156">
        <v>64874</v>
      </c>
      <c r="F2747" s="155" t="s">
        <v>642</v>
      </c>
      <c r="G2747" s="114" t="s">
        <v>1259</v>
      </c>
      <c r="H2747" s="133">
        <v>1</v>
      </c>
      <c r="I2747" s="155"/>
      <c r="J2747" s="112"/>
      <c r="K2747" s="112"/>
      <c r="L2747" s="133">
        <v>1</v>
      </c>
      <c r="M2747" s="134" t="s">
        <v>290</v>
      </c>
      <c r="N2747" s="184"/>
    </row>
    <row r="2748" spans="1:14" s="170" customFormat="1" ht="19.5" customHeight="1" x14ac:dyDescent="0.45">
      <c r="A2748" s="106">
        <v>2743</v>
      </c>
      <c r="B2748" s="111" t="s">
        <v>3484</v>
      </c>
      <c r="C2748" s="146">
        <v>28</v>
      </c>
      <c r="D2748" s="135" t="s">
        <v>3485</v>
      </c>
      <c r="E2748" s="156">
        <v>64874</v>
      </c>
      <c r="F2748" s="155" t="s">
        <v>642</v>
      </c>
      <c r="G2748" s="114" t="s">
        <v>1259</v>
      </c>
      <c r="H2748" s="133">
        <v>1</v>
      </c>
      <c r="I2748" s="155"/>
      <c r="J2748" s="112"/>
      <c r="K2748" s="112"/>
      <c r="L2748" s="133">
        <v>1</v>
      </c>
      <c r="M2748" s="134" t="s">
        <v>290</v>
      </c>
      <c r="N2748" s="184"/>
    </row>
    <row r="2749" spans="1:14" s="170" customFormat="1" ht="19.5" customHeight="1" x14ac:dyDescent="0.45">
      <c r="A2749" s="106">
        <v>2744</v>
      </c>
      <c r="B2749" s="111" t="s">
        <v>3486</v>
      </c>
      <c r="C2749" s="146">
        <v>30</v>
      </c>
      <c r="D2749" s="135" t="s">
        <v>3320</v>
      </c>
      <c r="E2749" s="156">
        <v>64874</v>
      </c>
      <c r="F2749" s="155" t="s">
        <v>642</v>
      </c>
      <c r="G2749" s="114" t="s">
        <v>1259</v>
      </c>
      <c r="H2749" s="133">
        <v>1</v>
      </c>
      <c r="I2749" s="155"/>
      <c r="J2749" s="112"/>
      <c r="K2749" s="112"/>
      <c r="L2749" s="133">
        <v>1</v>
      </c>
      <c r="M2749" s="134" t="s">
        <v>290</v>
      </c>
      <c r="N2749" s="184"/>
    </row>
    <row r="2750" spans="1:14" s="170" customFormat="1" ht="19.5" customHeight="1" x14ac:dyDescent="0.45">
      <c r="A2750" s="106">
        <v>2745</v>
      </c>
      <c r="B2750" s="111" t="s">
        <v>3487</v>
      </c>
      <c r="C2750" s="146">
        <v>35</v>
      </c>
      <c r="D2750" s="135" t="s">
        <v>3351</v>
      </c>
      <c r="E2750" s="156">
        <v>64874</v>
      </c>
      <c r="F2750" s="155" t="s">
        <v>642</v>
      </c>
      <c r="G2750" s="114" t="s">
        <v>1259</v>
      </c>
      <c r="H2750" s="133">
        <v>1</v>
      </c>
      <c r="I2750" s="155"/>
      <c r="J2750" s="112"/>
      <c r="K2750" s="112"/>
      <c r="L2750" s="133">
        <v>1</v>
      </c>
      <c r="M2750" s="134" t="s">
        <v>290</v>
      </c>
      <c r="N2750" s="184"/>
    </row>
    <row r="2751" spans="1:14" s="170" customFormat="1" ht="19.5" customHeight="1" x14ac:dyDescent="0.45">
      <c r="A2751" s="106">
        <v>2746</v>
      </c>
      <c r="B2751" s="111" t="s">
        <v>3488</v>
      </c>
      <c r="C2751" s="146">
        <v>53</v>
      </c>
      <c r="D2751" s="135" t="s">
        <v>3489</v>
      </c>
      <c r="E2751" s="156">
        <v>64874</v>
      </c>
      <c r="F2751" s="155" t="s">
        <v>642</v>
      </c>
      <c r="G2751" s="114" t="s">
        <v>1259</v>
      </c>
      <c r="H2751" s="133">
        <v>1</v>
      </c>
      <c r="I2751" s="155"/>
      <c r="J2751" s="112"/>
      <c r="K2751" s="112"/>
      <c r="L2751" s="133">
        <v>1</v>
      </c>
      <c r="M2751" s="134" t="s">
        <v>290</v>
      </c>
      <c r="N2751" s="184"/>
    </row>
    <row r="2752" spans="1:14" s="170" customFormat="1" ht="19.5" customHeight="1" x14ac:dyDescent="0.45">
      <c r="A2752" s="106">
        <v>2747</v>
      </c>
      <c r="B2752" s="111" t="s">
        <v>3490</v>
      </c>
      <c r="C2752" s="146">
        <v>27</v>
      </c>
      <c r="D2752" s="135" t="s">
        <v>861</v>
      </c>
      <c r="E2752" s="156">
        <v>64874</v>
      </c>
      <c r="F2752" s="155" t="s">
        <v>642</v>
      </c>
      <c r="G2752" s="114" t="s">
        <v>1259</v>
      </c>
      <c r="H2752" s="133">
        <v>1</v>
      </c>
      <c r="I2752" s="155"/>
      <c r="J2752" s="112"/>
      <c r="K2752" s="112"/>
      <c r="L2752" s="133">
        <v>1</v>
      </c>
      <c r="M2752" s="134" t="s">
        <v>290</v>
      </c>
      <c r="N2752" s="184"/>
    </row>
    <row r="2753" spans="1:14" s="170" customFormat="1" ht="19.5" customHeight="1" x14ac:dyDescent="0.45">
      <c r="A2753" s="106">
        <v>2748</v>
      </c>
      <c r="B2753" s="111" t="s">
        <v>3491</v>
      </c>
      <c r="C2753" s="146">
        <v>52</v>
      </c>
      <c r="D2753" s="135" t="s">
        <v>861</v>
      </c>
      <c r="E2753" s="156">
        <v>64874</v>
      </c>
      <c r="F2753" s="155" t="s">
        <v>642</v>
      </c>
      <c r="G2753" s="114" t="s">
        <v>1259</v>
      </c>
      <c r="H2753" s="133">
        <v>1</v>
      </c>
      <c r="I2753" s="155"/>
      <c r="J2753" s="112"/>
      <c r="K2753" s="112"/>
      <c r="L2753" s="133">
        <v>1</v>
      </c>
      <c r="M2753" s="134" t="s">
        <v>290</v>
      </c>
      <c r="N2753" s="184"/>
    </row>
    <row r="2754" spans="1:14" s="170" customFormat="1" ht="19.5" customHeight="1" x14ac:dyDescent="0.45">
      <c r="A2754" s="106">
        <v>2749</v>
      </c>
      <c r="B2754" s="111" t="s">
        <v>3492</v>
      </c>
      <c r="C2754" s="146">
        <v>40</v>
      </c>
      <c r="D2754" s="135" t="s">
        <v>1029</v>
      </c>
      <c r="E2754" s="156">
        <v>64874</v>
      </c>
      <c r="F2754" s="155" t="s">
        <v>642</v>
      </c>
      <c r="G2754" s="114" t="s">
        <v>1259</v>
      </c>
      <c r="H2754" s="133">
        <v>1</v>
      </c>
      <c r="I2754" s="155"/>
      <c r="J2754" s="112"/>
      <c r="K2754" s="112"/>
      <c r="L2754" s="133">
        <v>1</v>
      </c>
      <c r="M2754" s="134" t="s">
        <v>290</v>
      </c>
      <c r="N2754" s="184"/>
    </row>
    <row r="2755" spans="1:14" s="170" customFormat="1" ht="19.5" customHeight="1" x14ac:dyDescent="0.45">
      <c r="A2755" s="106">
        <v>2750</v>
      </c>
      <c r="B2755" s="111" t="s">
        <v>3493</v>
      </c>
      <c r="C2755" s="146">
        <v>29</v>
      </c>
      <c r="D2755" s="135" t="s">
        <v>861</v>
      </c>
      <c r="E2755" s="156">
        <v>64874</v>
      </c>
      <c r="F2755" s="155" t="s">
        <v>642</v>
      </c>
      <c r="G2755" s="114" t="s">
        <v>1259</v>
      </c>
      <c r="H2755" s="133">
        <v>1</v>
      </c>
      <c r="I2755" s="155"/>
      <c r="J2755" s="112"/>
      <c r="K2755" s="112"/>
      <c r="L2755" s="133">
        <v>1</v>
      </c>
      <c r="M2755" s="134" t="s">
        <v>290</v>
      </c>
      <c r="N2755" s="184"/>
    </row>
    <row r="2756" spans="1:14" s="170" customFormat="1" ht="19.5" customHeight="1" x14ac:dyDescent="0.45">
      <c r="A2756" s="106">
        <v>2751</v>
      </c>
      <c r="B2756" s="111" t="s">
        <v>3494</v>
      </c>
      <c r="C2756" s="146">
        <v>31</v>
      </c>
      <c r="D2756" s="135" t="s">
        <v>861</v>
      </c>
      <c r="E2756" s="156">
        <v>64874</v>
      </c>
      <c r="F2756" s="155" t="s">
        <v>642</v>
      </c>
      <c r="G2756" s="114" t="s">
        <v>1259</v>
      </c>
      <c r="H2756" s="133">
        <v>1</v>
      </c>
      <c r="I2756" s="155"/>
      <c r="J2756" s="112"/>
      <c r="K2756" s="112"/>
      <c r="L2756" s="133">
        <v>1</v>
      </c>
      <c r="M2756" s="134" t="s">
        <v>290</v>
      </c>
      <c r="N2756" s="184"/>
    </row>
    <row r="2757" spans="1:14" s="170" customFormat="1" ht="19.5" customHeight="1" x14ac:dyDescent="0.45">
      <c r="A2757" s="106">
        <v>2752</v>
      </c>
      <c r="B2757" s="111" t="s">
        <v>3495</v>
      </c>
      <c r="C2757" s="146">
        <v>24</v>
      </c>
      <c r="D2757" s="135" t="s">
        <v>1511</v>
      </c>
      <c r="E2757" s="156">
        <v>64874</v>
      </c>
      <c r="F2757" s="155" t="s">
        <v>642</v>
      </c>
      <c r="G2757" s="114" t="s">
        <v>1259</v>
      </c>
      <c r="H2757" s="133">
        <v>1</v>
      </c>
      <c r="I2757" s="155"/>
      <c r="J2757" s="112"/>
      <c r="K2757" s="112"/>
      <c r="L2757" s="133">
        <v>1</v>
      </c>
      <c r="M2757" s="134" t="s">
        <v>290</v>
      </c>
      <c r="N2757" s="184"/>
    </row>
    <row r="2758" spans="1:14" s="170" customFormat="1" ht="19.5" customHeight="1" x14ac:dyDescent="0.45">
      <c r="A2758" s="106">
        <v>2753</v>
      </c>
      <c r="B2758" s="111" t="s">
        <v>3496</v>
      </c>
      <c r="C2758" s="146">
        <v>30</v>
      </c>
      <c r="D2758" s="135" t="s">
        <v>861</v>
      </c>
      <c r="E2758" s="156">
        <v>64874</v>
      </c>
      <c r="F2758" s="155" t="s">
        <v>642</v>
      </c>
      <c r="G2758" s="114" t="s">
        <v>1259</v>
      </c>
      <c r="H2758" s="133">
        <v>1</v>
      </c>
      <c r="I2758" s="155"/>
      <c r="J2758" s="112"/>
      <c r="K2758" s="112"/>
      <c r="L2758" s="133">
        <v>1</v>
      </c>
      <c r="M2758" s="134" t="s">
        <v>290</v>
      </c>
      <c r="N2758" s="184"/>
    </row>
    <row r="2759" spans="1:14" s="170" customFormat="1" ht="19.5" customHeight="1" x14ac:dyDescent="0.45">
      <c r="A2759" s="106">
        <v>2754</v>
      </c>
      <c r="B2759" s="111" t="s">
        <v>3497</v>
      </c>
      <c r="C2759" s="146">
        <v>22</v>
      </c>
      <c r="D2759" s="135" t="s">
        <v>861</v>
      </c>
      <c r="E2759" s="156">
        <v>64874</v>
      </c>
      <c r="F2759" s="155" t="s">
        <v>642</v>
      </c>
      <c r="G2759" s="114" t="s">
        <v>1259</v>
      </c>
      <c r="H2759" s="133">
        <v>1</v>
      </c>
      <c r="I2759" s="155"/>
      <c r="J2759" s="112"/>
      <c r="K2759" s="112"/>
      <c r="L2759" s="133">
        <v>1</v>
      </c>
      <c r="M2759" s="134" t="s">
        <v>290</v>
      </c>
      <c r="N2759" s="184"/>
    </row>
    <row r="2760" spans="1:14" s="170" customFormat="1" ht="19.5" customHeight="1" x14ac:dyDescent="0.45">
      <c r="A2760" s="106">
        <v>2755</v>
      </c>
      <c r="B2760" s="111" t="s">
        <v>3498</v>
      </c>
      <c r="C2760" s="146">
        <v>60</v>
      </c>
      <c r="D2760" s="135" t="s">
        <v>861</v>
      </c>
      <c r="E2760" s="156">
        <v>64874</v>
      </c>
      <c r="F2760" s="155" t="s">
        <v>642</v>
      </c>
      <c r="G2760" s="114" t="s">
        <v>1259</v>
      </c>
      <c r="H2760" s="133">
        <v>1</v>
      </c>
      <c r="I2760" s="155"/>
      <c r="J2760" s="112"/>
      <c r="K2760" s="112"/>
      <c r="L2760" s="133">
        <v>1</v>
      </c>
      <c r="M2760" s="134" t="s">
        <v>290</v>
      </c>
      <c r="N2760" s="184"/>
    </row>
    <row r="2761" spans="1:14" s="170" customFormat="1" ht="19.5" customHeight="1" x14ac:dyDescent="0.45">
      <c r="A2761" s="106">
        <v>2756</v>
      </c>
      <c r="B2761" s="111" t="s">
        <v>3499</v>
      </c>
      <c r="C2761" s="146">
        <v>64</v>
      </c>
      <c r="D2761" s="135" t="s">
        <v>861</v>
      </c>
      <c r="E2761" s="156">
        <v>64874</v>
      </c>
      <c r="F2761" s="155" t="s">
        <v>642</v>
      </c>
      <c r="G2761" s="114" t="s">
        <v>1259</v>
      </c>
      <c r="H2761" s="133">
        <v>1</v>
      </c>
      <c r="I2761" s="155"/>
      <c r="J2761" s="112"/>
      <c r="K2761" s="112"/>
      <c r="L2761" s="133">
        <v>1</v>
      </c>
      <c r="M2761" s="134" t="s">
        <v>290</v>
      </c>
      <c r="N2761" s="184"/>
    </row>
    <row r="2762" spans="1:14" s="170" customFormat="1" ht="19.5" customHeight="1" x14ac:dyDescent="0.45">
      <c r="A2762" s="106">
        <v>2757</v>
      </c>
      <c r="B2762" s="111" t="s">
        <v>3500</v>
      </c>
      <c r="C2762" s="146">
        <v>40</v>
      </c>
      <c r="D2762" s="135" t="s">
        <v>1187</v>
      </c>
      <c r="E2762" s="156">
        <v>64874</v>
      </c>
      <c r="F2762" s="155" t="s">
        <v>642</v>
      </c>
      <c r="G2762" s="114" t="s">
        <v>1259</v>
      </c>
      <c r="H2762" s="133">
        <v>1</v>
      </c>
      <c r="I2762" s="155"/>
      <c r="J2762" s="112"/>
      <c r="K2762" s="112"/>
      <c r="L2762" s="133">
        <v>1</v>
      </c>
      <c r="M2762" s="134" t="s">
        <v>290</v>
      </c>
      <c r="N2762" s="184"/>
    </row>
    <row r="2763" spans="1:14" s="170" customFormat="1" ht="19.5" customHeight="1" x14ac:dyDescent="0.45">
      <c r="A2763" s="106">
        <v>2758</v>
      </c>
      <c r="B2763" s="111" t="s">
        <v>3501</v>
      </c>
      <c r="C2763" s="146">
        <v>64</v>
      </c>
      <c r="D2763" s="135" t="s">
        <v>1187</v>
      </c>
      <c r="E2763" s="156">
        <v>64874</v>
      </c>
      <c r="F2763" s="155" t="s">
        <v>642</v>
      </c>
      <c r="G2763" s="114" t="s">
        <v>1259</v>
      </c>
      <c r="H2763" s="133">
        <v>1</v>
      </c>
      <c r="I2763" s="155"/>
      <c r="J2763" s="112"/>
      <c r="K2763" s="112"/>
      <c r="L2763" s="133">
        <v>1</v>
      </c>
      <c r="M2763" s="134" t="s">
        <v>290</v>
      </c>
      <c r="N2763" s="184"/>
    </row>
    <row r="2764" spans="1:14" s="170" customFormat="1" ht="19.5" customHeight="1" x14ac:dyDescent="0.45">
      <c r="A2764" s="106">
        <v>2759</v>
      </c>
      <c r="B2764" s="111" t="s">
        <v>3502</v>
      </c>
      <c r="C2764" s="146">
        <v>43</v>
      </c>
      <c r="D2764" s="135" t="s">
        <v>861</v>
      </c>
      <c r="E2764" s="156">
        <v>64874</v>
      </c>
      <c r="F2764" s="155" t="s">
        <v>642</v>
      </c>
      <c r="G2764" s="114" t="s">
        <v>1259</v>
      </c>
      <c r="H2764" s="133">
        <v>1</v>
      </c>
      <c r="I2764" s="155"/>
      <c r="J2764" s="112"/>
      <c r="K2764" s="112"/>
      <c r="L2764" s="133">
        <v>1</v>
      </c>
      <c r="M2764" s="134" t="s">
        <v>290</v>
      </c>
      <c r="N2764" s="184"/>
    </row>
    <row r="2765" spans="1:14" s="170" customFormat="1" ht="19.5" customHeight="1" x14ac:dyDescent="0.45">
      <c r="A2765" s="106">
        <v>2760</v>
      </c>
      <c r="B2765" s="111" t="s">
        <v>3503</v>
      </c>
      <c r="C2765" s="146">
        <v>30</v>
      </c>
      <c r="D2765" s="135" t="s">
        <v>861</v>
      </c>
      <c r="E2765" s="156">
        <v>64874</v>
      </c>
      <c r="F2765" s="155" t="s">
        <v>642</v>
      </c>
      <c r="G2765" s="114" t="s">
        <v>1259</v>
      </c>
      <c r="H2765" s="133">
        <v>1</v>
      </c>
      <c r="I2765" s="155"/>
      <c r="J2765" s="112"/>
      <c r="K2765" s="112"/>
      <c r="L2765" s="133">
        <v>1</v>
      </c>
      <c r="M2765" s="134" t="s">
        <v>290</v>
      </c>
      <c r="N2765" s="184"/>
    </row>
    <row r="2766" spans="1:14" s="170" customFormat="1" ht="19.5" customHeight="1" x14ac:dyDescent="0.45">
      <c r="A2766" s="106">
        <v>2761</v>
      </c>
      <c r="B2766" s="111" t="s">
        <v>3504</v>
      </c>
      <c r="C2766" s="146">
        <v>23</v>
      </c>
      <c r="D2766" s="135" t="s">
        <v>2947</v>
      </c>
      <c r="E2766" s="156">
        <v>64874</v>
      </c>
      <c r="F2766" s="155" t="s">
        <v>642</v>
      </c>
      <c r="G2766" s="114" t="s">
        <v>1259</v>
      </c>
      <c r="H2766" s="133">
        <v>1</v>
      </c>
      <c r="I2766" s="155"/>
      <c r="J2766" s="112"/>
      <c r="K2766" s="112"/>
      <c r="L2766" s="133">
        <v>1</v>
      </c>
      <c r="M2766" s="134" t="s">
        <v>290</v>
      </c>
      <c r="N2766" s="184"/>
    </row>
    <row r="2767" spans="1:14" s="170" customFormat="1" ht="19.5" customHeight="1" x14ac:dyDescent="0.45">
      <c r="A2767" s="106">
        <v>2762</v>
      </c>
      <c r="B2767" s="111" t="s">
        <v>3505</v>
      </c>
      <c r="C2767" s="146">
        <v>19</v>
      </c>
      <c r="D2767" s="135" t="s">
        <v>3376</v>
      </c>
      <c r="E2767" s="156">
        <v>64874</v>
      </c>
      <c r="F2767" s="155" t="s">
        <v>642</v>
      </c>
      <c r="G2767" s="114" t="s">
        <v>1259</v>
      </c>
      <c r="H2767" s="133">
        <v>1</v>
      </c>
      <c r="I2767" s="155"/>
      <c r="J2767" s="112"/>
      <c r="K2767" s="112"/>
      <c r="L2767" s="133">
        <v>1</v>
      </c>
      <c r="M2767" s="134" t="s">
        <v>290</v>
      </c>
      <c r="N2767" s="184"/>
    </row>
    <row r="2768" spans="1:14" s="170" customFormat="1" ht="19.5" customHeight="1" x14ac:dyDescent="0.45">
      <c r="A2768" s="106">
        <v>2763</v>
      </c>
      <c r="B2768" s="111" t="s">
        <v>3506</v>
      </c>
      <c r="C2768" s="146">
        <v>48</v>
      </c>
      <c r="D2768" s="135" t="s">
        <v>3378</v>
      </c>
      <c r="E2768" s="156">
        <v>64874</v>
      </c>
      <c r="F2768" s="155" t="s">
        <v>642</v>
      </c>
      <c r="G2768" s="114" t="s">
        <v>1259</v>
      </c>
      <c r="H2768" s="133">
        <v>1</v>
      </c>
      <c r="I2768" s="155"/>
      <c r="J2768" s="112"/>
      <c r="K2768" s="112"/>
      <c r="L2768" s="133">
        <v>1</v>
      </c>
      <c r="M2768" s="134" t="s">
        <v>290</v>
      </c>
      <c r="N2768" s="184"/>
    </row>
    <row r="2769" spans="1:14" s="170" customFormat="1" ht="19.5" customHeight="1" x14ac:dyDescent="0.45">
      <c r="A2769" s="106">
        <v>2764</v>
      </c>
      <c r="B2769" s="111" t="s">
        <v>3507</v>
      </c>
      <c r="C2769" s="146">
        <v>32</v>
      </c>
      <c r="D2769" s="135" t="s">
        <v>3508</v>
      </c>
      <c r="E2769" s="156">
        <v>64874</v>
      </c>
      <c r="F2769" s="155" t="s">
        <v>642</v>
      </c>
      <c r="G2769" s="114" t="s">
        <v>1259</v>
      </c>
      <c r="H2769" s="133">
        <v>1</v>
      </c>
      <c r="I2769" s="155"/>
      <c r="J2769" s="112"/>
      <c r="K2769" s="112"/>
      <c r="L2769" s="133">
        <v>1</v>
      </c>
      <c r="M2769" s="134" t="s">
        <v>290</v>
      </c>
      <c r="N2769" s="184"/>
    </row>
    <row r="2770" spans="1:14" s="170" customFormat="1" ht="19.5" customHeight="1" x14ac:dyDescent="0.45">
      <c r="A2770" s="106">
        <v>2765</v>
      </c>
      <c r="B2770" s="111" t="s">
        <v>3509</v>
      </c>
      <c r="C2770" s="146">
        <v>32</v>
      </c>
      <c r="D2770" s="135" t="s">
        <v>3376</v>
      </c>
      <c r="E2770" s="156">
        <v>64874</v>
      </c>
      <c r="F2770" s="155" t="s">
        <v>642</v>
      </c>
      <c r="G2770" s="114" t="s">
        <v>1259</v>
      </c>
      <c r="H2770" s="133">
        <v>1</v>
      </c>
      <c r="I2770" s="155"/>
      <c r="J2770" s="112"/>
      <c r="K2770" s="112"/>
      <c r="L2770" s="133">
        <v>1</v>
      </c>
      <c r="M2770" s="134" t="s">
        <v>290</v>
      </c>
      <c r="N2770" s="184"/>
    </row>
    <row r="2771" spans="1:14" s="170" customFormat="1" ht="19.5" customHeight="1" x14ac:dyDescent="0.45">
      <c r="A2771" s="106">
        <v>2766</v>
      </c>
      <c r="B2771" s="111" t="s">
        <v>3510</v>
      </c>
      <c r="C2771" s="146">
        <v>40</v>
      </c>
      <c r="D2771" s="135" t="s">
        <v>3376</v>
      </c>
      <c r="E2771" s="156">
        <v>64874</v>
      </c>
      <c r="F2771" s="155" t="s">
        <v>642</v>
      </c>
      <c r="G2771" s="114" t="s">
        <v>2193</v>
      </c>
      <c r="H2771" s="133">
        <v>1</v>
      </c>
      <c r="I2771" s="155"/>
      <c r="J2771" s="112"/>
      <c r="K2771" s="112"/>
      <c r="L2771" s="133">
        <v>1</v>
      </c>
      <c r="M2771" s="134" t="s">
        <v>290</v>
      </c>
      <c r="N2771" s="184"/>
    </row>
    <row r="2772" spans="1:14" s="170" customFormat="1" ht="19.5" customHeight="1" x14ac:dyDescent="0.45">
      <c r="A2772" s="106">
        <v>2767</v>
      </c>
      <c r="B2772" s="111" t="s">
        <v>3511</v>
      </c>
      <c r="C2772" s="146">
        <v>28</v>
      </c>
      <c r="D2772" s="135" t="s">
        <v>3512</v>
      </c>
      <c r="E2772" s="156">
        <v>64874</v>
      </c>
      <c r="F2772" s="155" t="s">
        <v>642</v>
      </c>
      <c r="G2772" s="114" t="s">
        <v>1259</v>
      </c>
      <c r="H2772" s="133">
        <v>1</v>
      </c>
      <c r="I2772" s="155"/>
      <c r="J2772" s="112"/>
      <c r="K2772" s="112"/>
      <c r="L2772" s="133">
        <v>1</v>
      </c>
      <c r="M2772" s="134" t="s">
        <v>290</v>
      </c>
      <c r="N2772" s="184"/>
    </row>
    <row r="2773" spans="1:14" s="170" customFormat="1" ht="19.5" customHeight="1" x14ac:dyDescent="0.45">
      <c r="A2773" s="106">
        <v>2768</v>
      </c>
      <c r="B2773" s="111" t="s">
        <v>3513</v>
      </c>
      <c r="C2773" s="146">
        <v>42</v>
      </c>
      <c r="D2773" s="135" t="s">
        <v>3376</v>
      </c>
      <c r="E2773" s="156">
        <v>64874</v>
      </c>
      <c r="F2773" s="155" t="s">
        <v>642</v>
      </c>
      <c r="G2773" s="114" t="s">
        <v>1259</v>
      </c>
      <c r="H2773" s="133">
        <v>1</v>
      </c>
      <c r="I2773" s="155"/>
      <c r="J2773" s="112"/>
      <c r="K2773" s="112"/>
      <c r="L2773" s="133">
        <v>1</v>
      </c>
      <c r="M2773" s="134" t="s">
        <v>290</v>
      </c>
      <c r="N2773" s="184"/>
    </row>
    <row r="2774" spans="1:14" s="170" customFormat="1" ht="19.5" customHeight="1" x14ac:dyDescent="0.45">
      <c r="A2774" s="106">
        <v>2769</v>
      </c>
      <c r="B2774" s="111" t="s">
        <v>3514</v>
      </c>
      <c r="C2774" s="146">
        <v>32</v>
      </c>
      <c r="D2774" s="135" t="s">
        <v>3515</v>
      </c>
      <c r="E2774" s="156">
        <v>64874</v>
      </c>
      <c r="F2774" s="155" t="s">
        <v>642</v>
      </c>
      <c r="G2774" s="114" t="s">
        <v>1259</v>
      </c>
      <c r="H2774" s="133">
        <v>1</v>
      </c>
      <c r="I2774" s="155"/>
      <c r="J2774" s="112"/>
      <c r="K2774" s="112"/>
      <c r="L2774" s="133">
        <v>1</v>
      </c>
      <c r="M2774" s="134" t="s">
        <v>290</v>
      </c>
      <c r="N2774" s="184"/>
    </row>
    <row r="2775" spans="1:14" s="170" customFormat="1" ht="19.5" customHeight="1" x14ac:dyDescent="0.45">
      <c r="A2775" s="106">
        <v>2770</v>
      </c>
      <c r="B2775" s="111" t="s">
        <v>3516</v>
      </c>
      <c r="C2775" s="146">
        <v>30</v>
      </c>
      <c r="D2775" s="135" t="s">
        <v>3371</v>
      </c>
      <c r="E2775" s="156">
        <v>64874</v>
      </c>
      <c r="F2775" s="155" t="s">
        <v>642</v>
      </c>
      <c r="G2775" s="114" t="s">
        <v>1259</v>
      </c>
      <c r="H2775" s="133">
        <v>1</v>
      </c>
      <c r="I2775" s="155"/>
      <c r="J2775" s="112"/>
      <c r="K2775" s="112"/>
      <c r="L2775" s="133">
        <v>1</v>
      </c>
      <c r="M2775" s="134" t="s">
        <v>290</v>
      </c>
      <c r="N2775" s="184"/>
    </row>
    <row r="2776" spans="1:14" s="170" customFormat="1" ht="19.5" customHeight="1" x14ac:dyDescent="0.45">
      <c r="A2776" s="106">
        <v>2771</v>
      </c>
      <c r="B2776" s="111" t="s">
        <v>3517</v>
      </c>
      <c r="C2776" s="146">
        <v>27</v>
      </c>
      <c r="D2776" s="135" t="s">
        <v>1938</v>
      </c>
      <c r="E2776" s="156">
        <v>64874</v>
      </c>
      <c r="F2776" s="155" t="s">
        <v>642</v>
      </c>
      <c r="G2776" s="114" t="s">
        <v>1259</v>
      </c>
      <c r="H2776" s="133">
        <v>1</v>
      </c>
      <c r="I2776" s="155"/>
      <c r="J2776" s="112"/>
      <c r="K2776" s="112"/>
      <c r="L2776" s="133">
        <v>1</v>
      </c>
      <c r="M2776" s="134" t="s">
        <v>290</v>
      </c>
      <c r="N2776" s="184"/>
    </row>
    <row r="2777" spans="1:14" s="170" customFormat="1" ht="19.5" customHeight="1" x14ac:dyDescent="0.45">
      <c r="A2777" s="106">
        <v>2772</v>
      </c>
      <c r="B2777" s="111" t="s">
        <v>3518</v>
      </c>
      <c r="C2777" s="146">
        <v>37</v>
      </c>
      <c r="D2777" s="135" t="s">
        <v>379</v>
      </c>
      <c r="E2777" s="156">
        <v>64874</v>
      </c>
      <c r="F2777" s="155" t="s">
        <v>642</v>
      </c>
      <c r="G2777" s="114" t="s">
        <v>1259</v>
      </c>
      <c r="H2777" s="133">
        <v>1</v>
      </c>
      <c r="I2777" s="155"/>
      <c r="J2777" s="112"/>
      <c r="K2777" s="112"/>
      <c r="L2777" s="133">
        <v>1</v>
      </c>
      <c r="M2777" s="134" t="s">
        <v>290</v>
      </c>
      <c r="N2777" s="184"/>
    </row>
    <row r="2778" spans="1:14" s="170" customFormat="1" ht="19.5" customHeight="1" x14ac:dyDescent="0.45">
      <c r="A2778" s="106">
        <v>2773</v>
      </c>
      <c r="B2778" s="111" t="s">
        <v>3519</v>
      </c>
      <c r="C2778" s="146">
        <v>36</v>
      </c>
      <c r="D2778" s="135" t="s">
        <v>1005</v>
      </c>
      <c r="E2778" s="156">
        <v>64874</v>
      </c>
      <c r="F2778" s="155" t="s">
        <v>642</v>
      </c>
      <c r="G2778" s="114" t="s">
        <v>1259</v>
      </c>
      <c r="H2778" s="133">
        <v>1</v>
      </c>
      <c r="I2778" s="155"/>
      <c r="J2778" s="112"/>
      <c r="K2778" s="112"/>
      <c r="L2778" s="133">
        <v>1</v>
      </c>
      <c r="M2778" s="134" t="s">
        <v>290</v>
      </c>
      <c r="N2778" s="184"/>
    </row>
    <row r="2779" spans="1:14" s="170" customFormat="1" ht="19.5" customHeight="1" x14ac:dyDescent="0.45">
      <c r="A2779" s="106">
        <v>2774</v>
      </c>
      <c r="B2779" s="111" t="s">
        <v>3524</v>
      </c>
      <c r="C2779" s="146">
        <v>33</v>
      </c>
      <c r="D2779" s="135" t="s">
        <v>861</v>
      </c>
      <c r="E2779" s="156">
        <v>64875</v>
      </c>
      <c r="F2779" s="155" t="s">
        <v>642</v>
      </c>
      <c r="G2779" s="114" t="s">
        <v>1259</v>
      </c>
      <c r="H2779" s="133">
        <v>1</v>
      </c>
      <c r="I2779" s="155"/>
      <c r="J2779" s="112"/>
      <c r="K2779" s="112"/>
      <c r="L2779" s="133">
        <v>1</v>
      </c>
      <c r="M2779" s="134" t="s">
        <v>290</v>
      </c>
      <c r="N2779" s="184"/>
    </row>
    <row r="2780" spans="1:14" s="170" customFormat="1" ht="19.5" customHeight="1" x14ac:dyDescent="0.45">
      <c r="A2780" s="106">
        <v>2775</v>
      </c>
      <c r="B2780" s="111" t="s">
        <v>3525</v>
      </c>
      <c r="C2780" s="146">
        <v>69</v>
      </c>
      <c r="D2780" s="135" t="s">
        <v>861</v>
      </c>
      <c r="E2780" s="156">
        <v>64875</v>
      </c>
      <c r="F2780" s="155" t="s">
        <v>642</v>
      </c>
      <c r="G2780" s="114" t="s">
        <v>1259</v>
      </c>
      <c r="H2780" s="133">
        <v>1</v>
      </c>
      <c r="I2780" s="155"/>
      <c r="J2780" s="112"/>
      <c r="K2780" s="112"/>
      <c r="L2780" s="133">
        <v>1</v>
      </c>
      <c r="M2780" s="134" t="s">
        <v>290</v>
      </c>
      <c r="N2780" s="184"/>
    </row>
    <row r="2781" spans="1:14" s="170" customFormat="1" ht="19.5" customHeight="1" x14ac:dyDescent="0.45">
      <c r="A2781" s="106">
        <v>2776</v>
      </c>
      <c r="B2781" s="111" t="s">
        <v>3526</v>
      </c>
      <c r="C2781" s="146">
        <v>42</v>
      </c>
      <c r="D2781" s="135" t="s">
        <v>861</v>
      </c>
      <c r="E2781" s="156">
        <v>64875</v>
      </c>
      <c r="F2781" s="155" t="s">
        <v>642</v>
      </c>
      <c r="G2781" s="114" t="s">
        <v>1259</v>
      </c>
      <c r="H2781" s="133">
        <v>1</v>
      </c>
      <c r="I2781" s="155"/>
      <c r="J2781" s="112"/>
      <c r="K2781" s="112"/>
      <c r="L2781" s="133">
        <v>1</v>
      </c>
      <c r="M2781" s="134" t="s">
        <v>290</v>
      </c>
      <c r="N2781" s="184"/>
    </row>
    <row r="2782" spans="1:14" s="170" customFormat="1" ht="19.5" customHeight="1" x14ac:dyDescent="0.45">
      <c r="A2782" s="106">
        <v>2777</v>
      </c>
      <c r="B2782" s="111" t="s">
        <v>3527</v>
      </c>
      <c r="C2782" s="146">
        <v>52</v>
      </c>
      <c r="D2782" s="135" t="s">
        <v>1511</v>
      </c>
      <c r="E2782" s="156">
        <v>64875</v>
      </c>
      <c r="F2782" s="155" t="s">
        <v>642</v>
      </c>
      <c r="G2782" s="114" t="s">
        <v>1259</v>
      </c>
      <c r="H2782" s="133">
        <v>1</v>
      </c>
      <c r="I2782" s="155"/>
      <c r="J2782" s="112"/>
      <c r="K2782" s="112"/>
      <c r="L2782" s="133">
        <v>1</v>
      </c>
      <c r="M2782" s="134" t="s">
        <v>290</v>
      </c>
      <c r="N2782" s="184"/>
    </row>
    <row r="2783" spans="1:14" s="170" customFormat="1" ht="19.5" customHeight="1" x14ac:dyDescent="0.45">
      <c r="A2783" s="106">
        <v>2778</v>
      </c>
      <c r="B2783" s="111" t="s">
        <v>3528</v>
      </c>
      <c r="C2783" s="146">
        <v>42</v>
      </c>
      <c r="D2783" s="135" t="s">
        <v>1029</v>
      </c>
      <c r="E2783" s="156">
        <v>64875</v>
      </c>
      <c r="F2783" s="155" t="s">
        <v>642</v>
      </c>
      <c r="G2783" s="114" t="s">
        <v>1259</v>
      </c>
      <c r="H2783" s="133">
        <v>1</v>
      </c>
      <c r="I2783" s="155"/>
      <c r="J2783" s="112"/>
      <c r="K2783" s="112"/>
      <c r="L2783" s="133">
        <v>1</v>
      </c>
      <c r="M2783" s="134" t="s">
        <v>290</v>
      </c>
      <c r="N2783" s="184"/>
    </row>
    <row r="2784" spans="1:14" s="170" customFormat="1" ht="19.5" customHeight="1" x14ac:dyDescent="0.45">
      <c r="A2784" s="106">
        <v>2779</v>
      </c>
      <c r="B2784" s="111" t="s">
        <v>3529</v>
      </c>
      <c r="C2784" s="146">
        <v>27</v>
      </c>
      <c r="D2784" s="135" t="s">
        <v>1511</v>
      </c>
      <c r="E2784" s="156">
        <v>64875</v>
      </c>
      <c r="F2784" s="155" t="s">
        <v>642</v>
      </c>
      <c r="G2784" s="114" t="s">
        <v>1259</v>
      </c>
      <c r="H2784" s="133">
        <v>1</v>
      </c>
      <c r="I2784" s="155"/>
      <c r="J2784" s="112"/>
      <c r="K2784" s="112"/>
      <c r="L2784" s="133">
        <v>1</v>
      </c>
      <c r="M2784" s="134" t="s">
        <v>290</v>
      </c>
      <c r="N2784" s="184"/>
    </row>
    <row r="2785" spans="1:14" s="170" customFormat="1" ht="19.5" customHeight="1" x14ac:dyDescent="0.45">
      <c r="A2785" s="106">
        <v>2780</v>
      </c>
      <c r="B2785" s="111" t="s">
        <v>3530</v>
      </c>
      <c r="C2785" s="146">
        <v>32</v>
      </c>
      <c r="D2785" s="135" t="s">
        <v>1187</v>
      </c>
      <c r="E2785" s="156">
        <v>64875</v>
      </c>
      <c r="F2785" s="155" t="s">
        <v>642</v>
      </c>
      <c r="G2785" s="114" t="s">
        <v>1259</v>
      </c>
      <c r="H2785" s="133">
        <v>1</v>
      </c>
      <c r="I2785" s="155"/>
      <c r="J2785" s="112"/>
      <c r="K2785" s="112"/>
      <c r="L2785" s="133">
        <v>1</v>
      </c>
      <c r="M2785" s="134" t="s">
        <v>290</v>
      </c>
      <c r="N2785" s="184"/>
    </row>
    <row r="2786" spans="1:14" s="170" customFormat="1" ht="19.5" customHeight="1" x14ac:dyDescent="0.45">
      <c r="A2786" s="106">
        <v>2781</v>
      </c>
      <c r="B2786" s="111" t="s">
        <v>3531</v>
      </c>
      <c r="C2786" s="146">
        <v>35</v>
      </c>
      <c r="D2786" s="135" t="s">
        <v>861</v>
      </c>
      <c r="E2786" s="156">
        <v>64875</v>
      </c>
      <c r="F2786" s="155" t="s">
        <v>642</v>
      </c>
      <c r="G2786" s="114" t="s">
        <v>1259</v>
      </c>
      <c r="H2786" s="133">
        <v>1</v>
      </c>
      <c r="I2786" s="155"/>
      <c r="J2786" s="112"/>
      <c r="K2786" s="112"/>
      <c r="L2786" s="133">
        <v>1</v>
      </c>
      <c r="M2786" s="134" t="s">
        <v>290</v>
      </c>
      <c r="N2786" s="184"/>
    </row>
    <row r="2787" spans="1:14" s="170" customFormat="1" ht="19.5" customHeight="1" x14ac:dyDescent="0.45">
      <c r="A2787" s="106">
        <v>2782</v>
      </c>
      <c r="B2787" s="111" t="s">
        <v>3532</v>
      </c>
      <c r="C2787" s="146">
        <v>57</v>
      </c>
      <c r="D2787" s="135" t="s">
        <v>861</v>
      </c>
      <c r="E2787" s="156">
        <v>64875</v>
      </c>
      <c r="F2787" s="155" t="s">
        <v>642</v>
      </c>
      <c r="G2787" s="114" t="s">
        <v>1259</v>
      </c>
      <c r="H2787" s="133">
        <v>1</v>
      </c>
      <c r="I2787" s="155"/>
      <c r="J2787" s="112"/>
      <c r="K2787" s="112"/>
      <c r="L2787" s="133">
        <v>1</v>
      </c>
      <c r="M2787" s="134" t="s">
        <v>290</v>
      </c>
      <c r="N2787" s="184"/>
    </row>
    <row r="2788" spans="1:14" s="170" customFormat="1" ht="19.5" customHeight="1" x14ac:dyDescent="0.45">
      <c r="A2788" s="106">
        <v>2783</v>
      </c>
      <c r="B2788" s="111" t="s">
        <v>3534</v>
      </c>
      <c r="C2788" s="146">
        <v>52</v>
      </c>
      <c r="D2788" s="135" t="s">
        <v>1511</v>
      </c>
      <c r="E2788" s="156">
        <v>64875</v>
      </c>
      <c r="F2788" s="155" t="s">
        <v>642</v>
      </c>
      <c r="G2788" s="114" t="s">
        <v>1259</v>
      </c>
      <c r="H2788" s="133">
        <v>1</v>
      </c>
      <c r="I2788" s="155"/>
      <c r="J2788" s="112"/>
      <c r="K2788" s="112"/>
      <c r="L2788" s="133">
        <v>1</v>
      </c>
      <c r="M2788" s="134" t="s">
        <v>290</v>
      </c>
      <c r="N2788" s="184"/>
    </row>
    <row r="2789" spans="1:14" s="170" customFormat="1" ht="19.5" customHeight="1" x14ac:dyDescent="0.45">
      <c r="A2789" s="106">
        <v>2784</v>
      </c>
      <c r="B2789" s="111" t="s">
        <v>3533</v>
      </c>
      <c r="C2789" s="146">
        <v>5</v>
      </c>
      <c r="D2789" s="135" t="s">
        <v>1182</v>
      </c>
      <c r="E2789" s="156">
        <v>64875</v>
      </c>
      <c r="F2789" s="155" t="s">
        <v>642</v>
      </c>
      <c r="G2789" s="114" t="s">
        <v>1259</v>
      </c>
      <c r="H2789" s="133">
        <v>1</v>
      </c>
      <c r="I2789" s="155"/>
      <c r="J2789" s="112"/>
      <c r="K2789" s="112"/>
      <c r="L2789" s="133">
        <v>1</v>
      </c>
      <c r="M2789" s="134" t="s">
        <v>290</v>
      </c>
      <c r="N2789" s="184"/>
    </row>
    <row r="2790" spans="1:14" s="170" customFormat="1" ht="19.5" customHeight="1" x14ac:dyDescent="0.45">
      <c r="A2790" s="106">
        <v>2785</v>
      </c>
      <c r="B2790" s="111" t="s">
        <v>3535</v>
      </c>
      <c r="C2790" s="146">
        <v>31</v>
      </c>
      <c r="D2790" s="135" t="s">
        <v>863</v>
      </c>
      <c r="E2790" s="156">
        <v>64875</v>
      </c>
      <c r="F2790" s="155" t="s">
        <v>642</v>
      </c>
      <c r="G2790" s="114" t="s">
        <v>1259</v>
      </c>
      <c r="H2790" s="133">
        <v>1</v>
      </c>
      <c r="I2790" s="155"/>
      <c r="J2790" s="112"/>
      <c r="K2790" s="112"/>
      <c r="L2790" s="133">
        <v>1</v>
      </c>
      <c r="M2790" s="134" t="s">
        <v>290</v>
      </c>
      <c r="N2790" s="184"/>
    </row>
    <row r="2791" spans="1:14" s="170" customFormat="1" ht="19.5" customHeight="1" x14ac:dyDescent="0.45">
      <c r="A2791" s="106">
        <v>2786</v>
      </c>
      <c r="B2791" s="111" t="s">
        <v>3536</v>
      </c>
      <c r="C2791" s="146">
        <v>25</v>
      </c>
      <c r="D2791" s="135" t="s">
        <v>1281</v>
      </c>
      <c r="E2791" s="156">
        <v>64875</v>
      </c>
      <c r="F2791" s="155" t="s">
        <v>642</v>
      </c>
      <c r="G2791" s="114" t="s">
        <v>1259</v>
      </c>
      <c r="H2791" s="133">
        <v>1</v>
      </c>
      <c r="I2791" s="155"/>
      <c r="J2791" s="112"/>
      <c r="K2791" s="112"/>
      <c r="L2791" s="133">
        <v>1</v>
      </c>
      <c r="M2791" s="134" t="s">
        <v>290</v>
      </c>
      <c r="N2791" s="184"/>
    </row>
    <row r="2792" spans="1:14" s="170" customFormat="1" ht="19.5" customHeight="1" x14ac:dyDescent="0.45">
      <c r="A2792" s="106">
        <v>2787</v>
      </c>
      <c r="B2792" s="111" t="s">
        <v>3537</v>
      </c>
      <c r="C2792" s="146">
        <v>56</v>
      </c>
      <c r="D2792" s="135" t="s">
        <v>1594</v>
      </c>
      <c r="E2792" s="156">
        <v>64875</v>
      </c>
      <c r="F2792" s="155" t="s">
        <v>642</v>
      </c>
      <c r="G2792" s="114" t="s">
        <v>1259</v>
      </c>
      <c r="H2792" s="133">
        <v>1</v>
      </c>
      <c r="I2792" s="155"/>
      <c r="J2792" s="112"/>
      <c r="K2792" s="112"/>
      <c r="L2792" s="133">
        <v>1</v>
      </c>
      <c r="M2792" s="134" t="s">
        <v>290</v>
      </c>
      <c r="N2792" s="184"/>
    </row>
    <row r="2793" spans="1:14" s="170" customFormat="1" ht="19.5" customHeight="1" x14ac:dyDescent="0.45">
      <c r="A2793" s="106">
        <v>2788</v>
      </c>
      <c r="B2793" s="111" t="s">
        <v>3538</v>
      </c>
      <c r="C2793" s="146">
        <v>21</v>
      </c>
      <c r="D2793" s="135" t="s">
        <v>861</v>
      </c>
      <c r="E2793" s="156">
        <v>64875</v>
      </c>
      <c r="F2793" s="155" t="s">
        <v>642</v>
      </c>
      <c r="G2793" s="114" t="s">
        <v>1259</v>
      </c>
      <c r="H2793" s="133">
        <v>1</v>
      </c>
      <c r="I2793" s="155"/>
      <c r="J2793" s="112"/>
      <c r="K2793" s="112"/>
      <c r="L2793" s="133">
        <v>1</v>
      </c>
      <c r="M2793" s="134" t="s">
        <v>290</v>
      </c>
      <c r="N2793" s="184"/>
    </row>
    <row r="2794" spans="1:14" s="170" customFormat="1" ht="19.5" customHeight="1" x14ac:dyDescent="0.45">
      <c r="A2794" s="106">
        <v>2789</v>
      </c>
      <c r="B2794" s="111" t="s">
        <v>3539</v>
      </c>
      <c r="C2794" s="146">
        <v>46</v>
      </c>
      <c r="D2794" s="135" t="s">
        <v>1281</v>
      </c>
      <c r="E2794" s="156">
        <v>64875</v>
      </c>
      <c r="F2794" s="155" t="s">
        <v>642</v>
      </c>
      <c r="G2794" s="114" t="s">
        <v>1259</v>
      </c>
      <c r="H2794" s="133">
        <v>1</v>
      </c>
      <c r="I2794" s="155"/>
      <c r="J2794" s="112"/>
      <c r="K2794" s="112"/>
      <c r="L2794" s="133">
        <v>1</v>
      </c>
      <c r="M2794" s="134" t="s">
        <v>290</v>
      </c>
      <c r="N2794" s="184"/>
    </row>
    <row r="2795" spans="1:14" s="170" customFormat="1" ht="19.5" customHeight="1" x14ac:dyDescent="0.45">
      <c r="A2795" s="106">
        <v>2790</v>
      </c>
      <c r="B2795" s="111" t="s">
        <v>1827</v>
      </c>
      <c r="C2795" s="146">
        <v>35</v>
      </c>
      <c r="D2795" s="135" t="s">
        <v>861</v>
      </c>
      <c r="E2795" s="156">
        <v>64875</v>
      </c>
      <c r="F2795" s="155" t="s">
        <v>642</v>
      </c>
      <c r="G2795" s="114" t="s">
        <v>1259</v>
      </c>
      <c r="H2795" s="133">
        <v>1</v>
      </c>
      <c r="I2795" s="155"/>
      <c r="J2795" s="112"/>
      <c r="K2795" s="112"/>
      <c r="L2795" s="133">
        <v>1</v>
      </c>
      <c r="M2795" s="134" t="s">
        <v>290</v>
      </c>
      <c r="N2795" s="184"/>
    </row>
    <row r="2796" spans="1:14" s="170" customFormat="1" ht="19.5" customHeight="1" x14ac:dyDescent="0.45">
      <c r="A2796" s="106">
        <v>2791</v>
      </c>
      <c r="B2796" s="111" t="s">
        <v>3540</v>
      </c>
      <c r="C2796" s="146">
        <v>51</v>
      </c>
      <c r="D2796" s="135" t="s">
        <v>1257</v>
      </c>
      <c r="E2796" s="156">
        <v>64875</v>
      </c>
      <c r="F2796" s="155" t="s">
        <v>642</v>
      </c>
      <c r="G2796" s="114" t="s">
        <v>1259</v>
      </c>
      <c r="H2796" s="133">
        <v>1</v>
      </c>
      <c r="I2796" s="155"/>
      <c r="J2796" s="112"/>
      <c r="K2796" s="112"/>
      <c r="L2796" s="133">
        <v>1</v>
      </c>
      <c r="M2796" s="134" t="s">
        <v>290</v>
      </c>
      <c r="N2796" s="184"/>
    </row>
    <row r="2797" spans="1:14" s="170" customFormat="1" ht="19.5" customHeight="1" x14ac:dyDescent="0.45">
      <c r="A2797" s="106">
        <v>2792</v>
      </c>
      <c r="B2797" s="111" t="s">
        <v>3541</v>
      </c>
      <c r="C2797" s="146">
        <v>24</v>
      </c>
      <c r="D2797" s="135" t="s">
        <v>1010</v>
      </c>
      <c r="E2797" s="156">
        <v>64875</v>
      </c>
      <c r="F2797" s="155" t="s">
        <v>642</v>
      </c>
      <c r="G2797" s="114" t="s">
        <v>1259</v>
      </c>
      <c r="H2797" s="133">
        <v>1</v>
      </c>
      <c r="I2797" s="155"/>
      <c r="J2797" s="112"/>
      <c r="K2797" s="112"/>
      <c r="L2797" s="133">
        <v>1</v>
      </c>
      <c r="M2797" s="134" t="s">
        <v>290</v>
      </c>
      <c r="N2797" s="184"/>
    </row>
    <row r="2798" spans="1:14" s="170" customFormat="1" ht="19.5" customHeight="1" x14ac:dyDescent="0.45">
      <c r="A2798" s="106">
        <v>2793</v>
      </c>
      <c r="B2798" s="111" t="s">
        <v>3542</v>
      </c>
      <c r="C2798" s="146">
        <v>58</v>
      </c>
      <c r="D2798" s="135" t="s">
        <v>1382</v>
      </c>
      <c r="E2798" s="156">
        <v>64875</v>
      </c>
      <c r="F2798" s="155" t="s">
        <v>642</v>
      </c>
      <c r="G2798" s="114" t="s">
        <v>1259</v>
      </c>
      <c r="H2798" s="133">
        <v>1</v>
      </c>
      <c r="I2798" s="155"/>
      <c r="J2798" s="112"/>
      <c r="K2798" s="112"/>
      <c r="L2798" s="133">
        <v>1</v>
      </c>
      <c r="M2798" s="134" t="s">
        <v>290</v>
      </c>
      <c r="N2798" s="184"/>
    </row>
    <row r="2799" spans="1:14" s="170" customFormat="1" ht="19.5" customHeight="1" x14ac:dyDescent="0.45">
      <c r="A2799" s="106">
        <v>2794</v>
      </c>
      <c r="B2799" s="111" t="s">
        <v>3543</v>
      </c>
      <c r="C2799" s="146">
        <v>60</v>
      </c>
      <c r="D2799" s="135" t="s">
        <v>1010</v>
      </c>
      <c r="E2799" s="156">
        <v>64875</v>
      </c>
      <c r="F2799" s="155" t="s">
        <v>642</v>
      </c>
      <c r="G2799" s="114" t="s">
        <v>2193</v>
      </c>
      <c r="H2799" s="133">
        <v>1</v>
      </c>
      <c r="I2799" s="155"/>
      <c r="J2799" s="112"/>
      <c r="K2799" s="112"/>
      <c r="L2799" s="133">
        <v>1</v>
      </c>
      <c r="M2799" s="134" t="s">
        <v>290</v>
      </c>
      <c r="N2799" s="184"/>
    </row>
    <row r="2800" spans="1:14" s="170" customFormat="1" ht="19.5" customHeight="1" x14ac:dyDescent="0.45">
      <c r="A2800" s="106">
        <v>2795</v>
      </c>
      <c r="B2800" s="111" t="s">
        <v>3544</v>
      </c>
      <c r="C2800" s="146">
        <v>55</v>
      </c>
      <c r="D2800" s="135" t="s">
        <v>1010</v>
      </c>
      <c r="E2800" s="156">
        <v>64875</v>
      </c>
      <c r="F2800" s="155" t="s">
        <v>642</v>
      </c>
      <c r="G2800" s="114" t="s">
        <v>1259</v>
      </c>
      <c r="H2800" s="133">
        <v>1</v>
      </c>
      <c r="I2800" s="155"/>
      <c r="J2800" s="112"/>
      <c r="K2800" s="112"/>
      <c r="L2800" s="133">
        <v>1</v>
      </c>
      <c r="M2800" s="134" t="s">
        <v>290</v>
      </c>
      <c r="N2800" s="184"/>
    </row>
    <row r="2801" spans="1:14" s="170" customFormat="1" ht="19.5" customHeight="1" x14ac:dyDescent="0.45">
      <c r="A2801" s="106">
        <v>2796</v>
      </c>
      <c r="B2801" s="111" t="s">
        <v>3545</v>
      </c>
      <c r="C2801" s="146">
        <v>53</v>
      </c>
      <c r="D2801" s="135" t="s">
        <v>1085</v>
      </c>
      <c r="E2801" s="156">
        <v>64875</v>
      </c>
      <c r="F2801" s="155" t="s">
        <v>642</v>
      </c>
      <c r="G2801" s="114" t="s">
        <v>1259</v>
      </c>
      <c r="H2801" s="133">
        <v>1</v>
      </c>
      <c r="I2801" s="155"/>
      <c r="J2801" s="112"/>
      <c r="K2801" s="112"/>
      <c r="L2801" s="133">
        <v>1</v>
      </c>
      <c r="M2801" s="134" t="s">
        <v>290</v>
      </c>
      <c r="N2801" s="184"/>
    </row>
    <row r="2802" spans="1:14" s="170" customFormat="1" ht="19.5" customHeight="1" x14ac:dyDescent="0.45">
      <c r="A2802" s="106">
        <v>2797</v>
      </c>
      <c r="B2802" s="111" t="s">
        <v>3546</v>
      </c>
      <c r="C2802" s="146">
        <v>58</v>
      </c>
      <c r="D2802" s="135" t="s">
        <v>1085</v>
      </c>
      <c r="E2802" s="156">
        <v>64875</v>
      </c>
      <c r="F2802" s="155" t="s">
        <v>642</v>
      </c>
      <c r="G2802" s="114" t="s">
        <v>1259</v>
      </c>
      <c r="H2802" s="133">
        <v>1</v>
      </c>
      <c r="I2802" s="155"/>
      <c r="J2802" s="112"/>
      <c r="K2802" s="112"/>
      <c r="L2802" s="133">
        <v>1</v>
      </c>
      <c r="M2802" s="134" t="s">
        <v>290</v>
      </c>
      <c r="N2802" s="184"/>
    </row>
    <row r="2803" spans="1:14" s="170" customFormat="1" ht="19.5" customHeight="1" x14ac:dyDescent="0.45">
      <c r="A2803" s="106">
        <v>2798</v>
      </c>
      <c r="B2803" s="111" t="s">
        <v>3547</v>
      </c>
      <c r="C2803" s="146">
        <v>64</v>
      </c>
      <c r="D2803" s="135" t="s">
        <v>1010</v>
      </c>
      <c r="E2803" s="156">
        <v>64875</v>
      </c>
      <c r="F2803" s="155" t="s">
        <v>642</v>
      </c>
      <c r="G2803" s="114" t="s">
        <v>1259</v>
      </c>
      <c r="H2803" s="133">
        <v>1</v>
      </c>
      <c r="I2803" s="155"/>
      <c r="J2803" s="112"/>
      <c r="K2803" s="112"/>
      <c r="L2803" s="133">
        <v>1</v>
      </c>
      <c r="M2803" s="134" t="s">
        <v>290</v>
      </c>
      <c r="N2803" s="184"/>
    </row>
    <row r="2804" spans="1:14" s="170" customFormat="1" ht="19.5" customHeight="1" x14ac:dyDescent="0.45">
      <c r="A2804" s="106">
        <v>2799</v>
      </c>
      <c r="B2804" s="111" t="s">
        <v>3548</v>
      </c>
      <c r="C2804" s="146">
        <v>33</v>
      </c>
      <c r="D2804" s="135" t="s">
        <v>1010</v>
      </c>
      <c r="E2804" s="156">
        <v>64875</v>
      </c>
      <c r="F2804" s="155" t="s">
        <v>642</v>
      </c>
      <c r="G2804" s="114" t="s">
        <v>1259</v>
      </c>
      <c r="H2804" s="133">
        <v>1</v>
      </c>
      <c r="I2804" s="155"/>
      <c r="J2804" s="112"/>
      <c r="K2804" s="112"/>
      <c r="L2804" s="133">
        <v>1</v>
      </c>
      <c r="M2804" s="134" t="s">
        <v>290</v>
      </c>
      <c r="N2804" s="184"/>
    </row>
    <row r="2805" spans="1:14" s="170" customFormat="1" ht="19.5" customHeight="1" x14ac:dyDescent="0.45">
      <c r="A2805" s="106">
        <v>2800</v>
      </c>
      <c r="B2805" s="111" t="s">
        <v>3550</v>
      </c>
      <c r="C2805" s="146">
        <v>12</v>
      </c>
      <c r="D2805" s="135" t="s">
        <v>1085</v>
      </c>
      <c r="E2805" s="156">
        <v>64875</v>
      </c>
      <c r="F2805" s="155" t="s">
        <v>642</v>
      </c>
      <c r="G2805" s="114" t="s">
        <v>1259</v>
      </c>
      <c r="H2805" s="133">
        <v>1</v>
      </c>
      <c r="I2805" s="155"/>
      <c r="J2805" s="112"/>
      <c r="K2805" s="112"/>
      <c r="L2805" s="133">
        <v>1</v>
      </c>
      <c r="M2805" s="134" t="s">
        <v>290</v>
      </c>
      <c r="N2805" s="184"/>
    </row>
    <row r="2806" spans="1:14" s="170" customFormat="1" ht="19.5" customHeight="1" x14ac:dyDescent="0.45">
      <c r="A2806" s="106">
        <v>2801</v>
      </c>
      <c r="B2806" s="111" t="s">
        <v>3551</v>
      </c>
      <c r="C2806" s="146">
        <v>38</v>
      </c>
      <c r="D2806" s="135" t="s">
        <v>1085</v>
      </c>
      <c r="E2806" s="156">
        <v>64875</v>
      </c>
      <c r="F2806" s="155" t="s">
        <v>642</v>
      </c>
      <c r="G2806" s="114" t="s">
        <v>1259</v>
      </c>
      <c r="H2806" s="133">
        <v>1</v>
      </c>
      <c r="I2806" s="155"/>
      <c r="J2806" s="112"/>
      <c r="K2806" s="112"/>
      <c r="L2806" s="133">
        <v>1</v>
      </c>
      <c r="M2806" s="134" t="s">
        <v>290</v>
      </c>
      <c r="N2806" s="184"/>
    </row>
    <row r="2807" spans="1:14" s="170" customFormat="1" ht="19.5" customHeight="1" x14ac:dyDescent="0.45">
      <c r="A2807" s="106">
        <v>2802</v>
      </c>
      <c r="B2807" s="111" t="s">
        <v>3552</v>
      </c>
      <c r="C2807" s="146">
        <v>28</v>
      </c>
      <c r="D2807" s="135" t="s">
        <v>1085</v>
      </c>
      <c r="E2807" s="156">
        <v>64875</v>
      </c>
      <c r="F2807" s="155" t="s">
        <v>642</v>
      </c>
      <c r="G2807" s="114" t="s">
        <v>1259</v>
      </c>
      <c r="H2807" s="133">
        <v>1</v>
      </c>
      <c r="I2807" s="155"/>
      <c r="J2807" s="112"/>
      <c r="K2807" s="112"/>
      <c r="L2807" s="133">
        <v>1</v>
      </c>
      <c r="M2807" s="134" t="s">
        <v>290</v>
      </c>
      <c r="N2807" s="184"/>
    </row>
    <row r="2808" spans="1:14" s="170" customFormat="1" ht="19.5" customHeight="1" x14ac:dyDescent="0.45">
      <c r="A2808" s="106">
        <v>2803</v>
      </c>
      <c r="B2808" s="111" t="s">
        <v>3553</v>
      </c>
      <c r="C2808" s="146">
        <v>53</v>
      </c>
      <c r="D2808" s="135" t="s">
        <v>995</v>
      </c>
      <c r="E2808" s="156">
        <v>64875</v>
      </c>
      <c r="F2808" s="155" t="s">
        <v>642</v>
      </c>
      <c r="G2808" s="114" t="s">
        <v>1259</v>
      </c>
      <c r="H2808" s="133">
        <v>1</v>
      </c>
      <c r="I2808" s="155"/>
      <c r="J2808" s="112"/>
      <c r="K2808" s="112"/>
      <c r="L2808" s="133">
        <v>1</v>
      </c>
      <c r="M2808" s="134" t="s">
        <v>290</v>
      </c>
      <c r="N2808" s="184"/>
    </row>
    <row r="2809" spans="1:14" s="170" customFormat="1" ht="19.5" customHeight="1" x14ac:dyDescent="0.45">
      <c r="A2809" s="106">
        <v>2804</v>
      </c>
      <c r="B2809" s="111" t="s">
        <v>3554</v>
      </c>
      <c r="C2809" s="146">
        <v>39</v>
      </c>
      <c r="D2809" s="135" t="s">
        <v>995</v>
      </c>
      <c r="E2809" s="156">
        <v>64875</v>
      </c>
      <c r="F2809" s="155" t="s">
        <v>642</v>
      </c>
      <c r="G2809" s="114" t="s">
        <v>1259</v>
      </c>
      <c r="H2809" s="133">
        <v>1</v>
      </c>
      <c r="I2809" s="155"/>
      <c r="J2809" s="112"/>
      <c r="K2809" s="112"/>
      <c r="L2809" s="133">
        <v>1</v>
      </c>
      <c r="M2809" s="134" t="s">
        <v>290</v>
      </c>
      <c r="N2809" s="184"/>
    </row>
    <row r="2810" spans="1:14" s="170" customFormat="1" ht="19.5" customHeight="1" x14ac:dyDescent="0.45">
      <c r="A2810" s="106">
        <v>2805</v>
      </c>
      <c r="B2810" s="111" t="s">
        <v>3555</v>
      </c>
      <c r="C2810" s="146">
        <v>23</v>
      </c>
      <c r="D2810" s="135" t="s">
        <v>995</v>
      </c>
      <c r="E2810" s="156">
        <v>64875</v>
      </c>
      <c r="F2810" s="155" t="s">
        <v>642</v>
      </c>
      <c r="G2810" s="114" t="s">
        <v>1259</v>
      </c>
      <c r="H2810" s="133">
        <v>1</v>
      </c>
      <c r="I2810" s="155"/>
      <c r="J2810" s="112"/>
      <c r="K2810" s="112"/>
      <c r="L2810" s="133">
        <v>1</v>
      </c>
      <c r="M2810" s="134" t="s">
        <v>290</v>
      </c>
      <c r="N2810" s="184"/>
    </row>
    <row r="2811" spans="1:14" s="170" customFormat="1" ht="19.5" customHeight="1" x14ac:dyDescent="0.45">
      <c r="A2811" s="106">
        <v>2806</v>
      </c>
      <c r="B2811" s="111" t="s">
        <v>3556</v>
      </c>
      <c r="C2811" s="146">
        <v>39</v>
      </c>
      <c r="D2811" s="135" t="s">
        <v>995</v>
      </c>
      <c r="E2811" s="156">
        <v>64875</v>
      </c>
      <c r="F2811" s="155" t="s">
        <v>642</v>
      </c>
      <c r="G2811" s="114" t="s">
        <v>1259</v>
      </c>
      <c r="H2811" s="133">
        <v>1</v>
      </c>
      <c r="I2811" s="155"/>
      <c r="J2811" s="112"/>
      <c r="K2811" s="112"/>
      <c r="L2811" s="133">
        <v>1</v>
      </c>
      <c r="M2811" s="134" t="s">
        <v>290</v>
      </c>
      <c r="N2811" s="184"/>
    </row>
    <row r="2812" spans="1:14" s="170" customFormat="1" ht="19.5" customHeight="1" x14ac:dyDescent="0.45">
      <c r="A2812" s="106">
        <v>2807</v>
      </c>
      <c r="B2812" s="111" t="s">
        <v>3557</v>
      </c>
      <c r="C2812" s="146">
        <v>45</v>
      </c>
      <c r="D2812" s="135" t="s">
        <v>376</v>
      </c>
      <c r="E2812" s="156">
        <v>64875</v>
      </c>
      <c r="F2812" s="155" t="s">
        <v>642</v>
      </c>
      <c r="G2812" s="114" t="s">
        <v>1259</v>
      </c>
      <c r="H2812" s="133">
        <v>1</v>
      </c>
      <c r="I2812" s="155"/>
      <c r="J2812" s="112"/>
      <c r="K2812" s="112"/>
      <c r="L2812" s="133">
        <v>1</v>
      </c>
      <c r="M2812" s="134" t="s">
        <v>290</v>
      </c>
      <c r="N2812" s="184"/>
    </row>
    <row r="2813" spans="1:14" s="170" customFormat="1" ht="19.5" customHeight="1" x14ac:dyDescent="0.45">
      <c r="A2813" s="106">
        <v>2808</v>
      </c>
      <c r="B2813" s="111" t="s">
        <v>3558</v>
      </c>
      <c r="C2813" s="146">
        <v>31</v>
      </c>
      <c r="D2813" s="135" t="s">
        <v>386</v>
      </c>
      <c r="E2813" s="156">
        <v>64875</v>
      </c>
      <c r="F2813" s="155" t="s">
        <v>642</v>
      </c>
      <c r="G2813" s="114" t="s">
        <v>1259</v>
      </c>
      <c r="H2813" s="133">
        <v>1</v>
      </c>
      <c r="I2813" s="155"/>
      <c r="J2813" s="112"/>
      <c r="K2813" s="112"/>
      <c r="L2813" s="133">
        <v>1</v>
      </c>
      <c r="M2813" s="134" t="s">
        <v>290</v>
      </c>
      <c r="N2813" s="184"/>
    </row>
    <row r="2814" spans="1:14" s="170" customFormat="1" ht="19.5" customHeight="1" x14ac:dyDescent="0.45">
      <c r="A2814" s="106">
        <v>2809</v>
      </c>
      <c r="B2814" s="111" t="s">
        <v>3559</v>
      </c>
      <c r="C2814" s="146">
        <v>29</v>
      </c>
      <c r="D2814" s="135" t="s">
        <v>3560</v>
      </c>
      <c r="E2814" s="156">
        <v>64875</v>
      </c>
      <c r="F2814" s="155" t="s">
        <v>642</v>
      </c>
      <c r="G2814" s="114" t="s">
        <v>1259</v>
      </c>
      <c r="H2814" s="133">
        <v>1</v>
      </c>
      <c r="I2814" s="155"/>
      <c r="J2814" s="112"/>
      <c r="K2814" s="112"/>
      <c r="L2814" s="133">
        <v>1</v>
      </c>
      <c r="M2814" s="134" t="s">
        <v>290</v>
      </c>
      <c r="N2814" s="184"/>
    </row>
    <row r="2815" spans="1:14" s="170" customFormat="1" ht="19.5" customHeight="1" x14ac:dyDescent="0.45">
      <c r="A2815" s="106">
        <v>2810</v>
      </c>
      <c r="B2815" s="111" t="s">
        <v>3561</v>
      </c>
      <c r="C2815" s="146">
        <v>40</v>
      </c>
      <c r="D2815" s="135" t="s">
        <v>3562</v>
      </c>
      <c r="E2815" s="156">
        <v>64875</v>
      </c>
      <c r="F2815" s="155" t="s">
        <v>642</v>
      </c>
      <c r="G2815" s="114" t="s">
        <v>1259</v>
      </c>
      <c r="H2815" s="133">
        <v>1</v>
      </c>
      <c r="I2815" s="155"/>
      <c r="J2815" s="112"/>
      <c r="K2815" s="112"/>
      <c r="L2815" s="133">
        <v>1</v>
      </c>
      <c r="M2815" s="134" t="s">
        <v>290</v>
      </c>
      <c r="N2815" s="184"/>
    </row>
    <row r="2816" spans="1:14" s="170" customFormat="1" ht="19.5" customHeight="1" x14ac:dyDescent="0.45">
      <c r="A2816" s="106">
        <v>2811</v>
      </c>
      <c r="B2816" s="111" t="s">
        <v>3563</v>
      </c>
      <c r="C2816" s="146">
        <v>30</v>
      </c>
      <c r="D2816" s="135" t="s">
        <v>340</v>
      </c>
      <c r="E2816" s="156">
        <v>64875</v>
      </c>
      <c r="F2816" s="155" t="s">
        <v>642</v>
      </c>
      <c r="G2816" s="114" t="s">
        <v>1259</v>
      </c>
      <c r="H2816" s="133">
        <v>1</v>
      </c>
      <c r="I2816" s="155"/>
      <c r="J2816" s="112"/>
      <c r="K2816" s="112"/>
      <c r="L2816" s="133">
        <v>1</v>
      </c>
      <c r="M2816" s="134" t="s">
        <v>290</v>
      </c>
      <c r="N2816" s="184"/>
    </row>
    <row r="2817" spans="1:14" s="170" customFormat="1" ht="19.5" customHeight="1" x14ac:dyDescent="0.3">
      <c r="A2817" s="106"/>
      <c r="B2817" s="105"/>
      <c r="C2817" s="313"/>
      <c r="D2817" s="313"/>
      <c r="E2817" s="313"/>
      <c r="F2817" s="313"/>
      <c r="G2817" s="314"/>
      <c r="H2817" s="147">
        <f>SUBTOTAL(109,H6:H2816)</f>
        <v>2811</v>
      </c>
      <c r="I2817" s="147">
        <f>SUBTOTAL(109,I6:I2816)</f>
        <v>1</v>
      </c>
      <c r="J2817" s="147">
        <f>SUBTOTAL(109,J6:J2816)</f>
        <v>14</v>
      </c>
      <c r="K2817" s="147">
        <f>SUBTOTAL(109,K6:K2816)</f>
        <v>2407</v>
      </c>
      <c r="L2817" s="147">
        <f>SUBTOTAL(109,L6:L2816)</f>
        <v>389</v>
      </c>
      <c r="M2817" s="147"/>
      <c r="N2817" s="130"/>
    </row>
  </sheetData>
  <mergeCells count="17">
    <mergeCell ref="M4:M5"/>
    <mergeCell ref="N4:N5"/>
    <mergeCell ref="A1:N1"/>
    <mergeCell ref="A2:N2"/>
    <mergeCell ref="A3:N3"/>
    <mergeCell ref="H4:H5"/>
    <mergeCell ref="I4:I5"/>
    <mergeCell ref="J4:J5"/>
    <mergeCell ref="K4:K5"/>
    <mergeCell ref="L4:L5"/>
    <mergeCell ref="A4:A5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  <pageSetup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4"/>
  <sheetViews>
    <sheetView workbookViewId="0">
      <pane ySplit="1" topLeftCell="A2" activePane="bottomLeft" state="frozen"/>
      <selection pane="bottomLeft" activeCell="F14" sqref="F14"/>
    </sheetView>
  </sheetViews>
  <sheetFormatPr defaultRowHeight="15.75" x14ac:dyDescent="0.25"/>
  <cols>
    <col min="1" max="1" width="4.25" customWidth="1"/>
    <col min="2" max="2" width="14.125" customWidth="1"/>
    <col min="3" max="3" width="6.75" customWidth="1"/>
    <col min="4" max="4" width="6.5" customWidth="1"/>
    <col min="5" max="5" width="6.625" customWidth="1"/>
    <col min="6" max="6" width="5.625" customWidth="1"/>
    <col min="7" max="7" width="4.625" customWidth="1"/>
    <col min="8" max="8" width="5.25" customWidth="1"/>
    <col min="9" max="9" width="3.875" bestFit="1" customWidth="1"/>
    <col min="10" max="10" width="4.875" customWidth="1"/>
    <col min="11" max="11" width="3.75" customWidth="1"/>
    <col min="12" max="12" width="5.125" bestFit="1" customWidth="1"/>
    <col min="13" max="13" width="4.875" customWidth="1"/>
    <col min="14" max="14" width="5.375" bestFit="1" customWidth="1"/>
    <col min="15" max="15" width="3.875" bestFit="1" customWidth="1"/>
    <col min="16" max="16" width="5.125" bestFit="1" customWidth="1"/>
    <col min="17" max="17" width="3.875" bestFit="1" customWidth="1"/>
    <col min="18" max="18" width="5.25" customWidth="1"/>
    <col min="19" max="19" width="7.25" customWidth="1"/>
    <col min="20" max="20" width="5.625" customWidth="1"/>
    <col min="21" max="21" width="9.125" customWidth="1"/>
    <col min="22" max="22" width="8" customWidth="1"/>
    <col min="23" max="23" width="8.625" customWidth="1"/>
    <col min="24" max="24" width="9.375" customWidth="1"/>
    <col min="25" max="25" width="7.25" customWidth="1"/>
    <col min="26" max="26" width="23.625" style="170" customWidth="1"/>
  </cols>
  <sheetData>
    <row r="1" spans="1:28" ht="23.25" customHeight="1" x14ac:dyDescent="0.4">
      <c r="G1" s="468" t="s">
        <v>1690</v>
      </c>
      <c r="H1" s="468"/>
      <c r="I1" s="468"/>
      <c r="J1" s="468"/>
      <c r="K1" s="468"/>
      <c r="L1" s="468"/>
      <c r="M1" s="468"/>
      <c r="N1" s="468"/>
      <c r="O1" s="468"/>
      <c r="P1" s="468"/>
      <c r="Q1" s="468"/>
      <c r="R1" s="468"/>
      <c r="S1" s="468"/>
      <c r="Z1"/>
    </row>
    <row r="2" spans="1:28" ht="23.25" customHeight="1" x14ac:dyDescent="0.35">
      <c r="A2" s="178"/>
      <c r="B2" s="469" t="s">
        <v>1176</v>
      </c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469"/>
      <c r="AA2" s="185"/>
    </row>
    <row r="3" spans="1:28" ht="23.25" customHeight="1" x14ac:dyDescent="0.35">
      <c r="A3" s="177"/>
      <c r="B3" s="470" t="s">
        <v>3566</v>
      </c>
      <c r="C3" s="470"/>
      <c r="D3" s="470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0"/>
      <c r="P3" s="470"/>
      <c r="Q3" s="470"/>
      <c r="R3" s="470"/>
      <c r="S3" s="470"/>
      <c r="T3" s="470"/>
      <c r="U3" s="470"/>
      <c r="V3" s="470"/>
      <c r="W3" s="470"/>
      <c r="X3" s="470"/>
      <c r="Y3" s="470"/>
      <c r="Z3" s="470"/>
      <c r="AA3" s="185"/>
    </row>
    <row r="4" spans="1:28" s="183" customFormat="1" ht="48" customHeight="1" x14ac:dyDescent="0.35">
      <c r="A4" s="471" t="s">
        <v>1155</v>
      </c>
      <c r="B4" s="458" t="s">
        <v>1156</v>
      </c>
      <c r="C4" s="475" t="s">
        <v>1691</v>
      </c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6"/>
      <c r="R4" s="476"/>
      <c r="S4" s="476"/>
      <c r="T4" s="476"/>
      <c r="U4" s="477"/>
      <c r="V4" s="186"/>
      <c r="W4" s="186"/>
      <c r="X4" s="186"/>
      <c r="Y4" s="186"/>
      <c r="Z4" s="186"/>
      <c r="AA4" s="186"/>
      <c r="AB4" s="187"/>
    </row>
    <row r="5" spans="1:28" s="183" customFormat="1" ht="24" customHeight="1" x14ac:dyDescent="0.25">
      <c r="A5" s="472"/>
      <c r="B5" s="474"/>
      <c r="C5" s="478" t="s">
        <v>1157</v>
      </c>
      <c r="D5" s="478"/>
      <c r="E5" s="460" t="s">
        <v>1158</v>
      </c>
      <c r="F5" s="460"/>
      <c r="G5" s="460" t="s">
        <v>1159</v>
      </c>
      <c r="H5" s="460"/>
      <c r="I5" s="460" t="s">
        <v>1160</v>
      </c>
      <c r="J5" s="460"/>
      <c r="K5" s="460" t="s">
        <v>1161</v>
      </c>
      <c r="L5" s="460"/>
      <c r="M5" s="460" t="s">
        <v>1162</v>
      </c>
      <c r="N5" s="460"/>
      <c r="O5" s="460" t="s">
        <v>1163</v>
      </c>
      <c r="P5" s="460"/>
      <c r="Q5" s="460" t="s">
        <v>1164</v>
      </c>
      <c r="R5" s="460"/>
      <c r="S5" s="461" t="s">
        <v>15</v>
      </c>
      <c r="T5" s="461" t="s">
        <v>13</v>
      </c>
      <c r="U5" s="460" t="s">
        <v>1165</v>
      </c>
      <c r="V5" s="463" t="s">
        <v>1692</v>
      </c>
      <c r="W5" s="463" t="s">
        <v>1693</v>
      </c>
      <c r="X5" s="463" t="s">
        <v>1694</v>
      </c>
      <c r="Y5" s="460" t="s">
        <v>1166</v>
      </c>
      <c r="Z5" s="458" t="s">
        <v>1167</v>
      </c>
      <c r="AA5" s="458" t="s">
        <v>1695</v>
      </c>
      <c r="AB5" s="464" t="s">
        <v>1696</v>
      </c>
    </row>
    <row r="6" spans="1:28" ht="30" customHeight="1" x14ac:dyDescent="0.25">
      <c r="A6" s="473"/>
      <c r="B6" s="459"/>
      <c r="C6" s="188" t="s">
        <v>15</v>
      </c>
      <c r="D6" s="188" t="s">
        <v>13</v>
      </c>
      <c r="E6" s="188" t="s">
        <v>15</v>
      </c>
      <c r="F6" s="188" t="s">
        <v>13</v>
      </c>
      <c r="G6" s="188" t="s">
        <v>15</v>
      </c>
      <c r="H6" s="188" t="s">
        <v>13</v>
      </c>
      <c r="I6" s="188" t="s">
        <v>15</v>
      </c>
      <c r="J6" s="188" t="s">
        <v>13</v>
      </c>
      <c r="K6" s="188" t="s">
        <v>15</v>
      </c>
      <c r="L6" s="188" t="s">
        <v>13</v>
      </c>
      <c r="M6" s="188" t="s">
        <v>15</v>
      </c>
      <c r="N6" s="188" t="s">
        <v>13</v>
      </c>
      <c r="O6" s="188" t="s">
        <v>15</v>
      </c>
      <c r="P6" s="188" t="s">
        <v>13</v>
      </c>
      <c r="Q6" s="188" t="s">
        <v>15</v>
      </c>
      <c r="R6" s="188" t="s">
        <v>13</v>
      </c>
      <c r="S6" s="462"/>
      <c r="T6" s="462"/>
      <c r="U6" s="460"/>
      <c r="V6" s="463"/>
      <c r="W6" s="463"/>
      <c r="X6" s="463"/>
      <c r="Y6" s="460"/>
      <c r="Z6" s="459"/>
      <c r="AA6" s="459"/>
      <c r="AB6" s="465"/>
    </row>
    <row r="7" spans="1:28" ht="37.5" customHeight="1" x14ac:dyDescent="0.35">
      <c r="A7" s="189">
        <v>1</v>
      </c>
      <c r="B7" s="190" t="s">
        <v>1697</v>
      </c>
      <c r="C7" s="191">
        <v>61</v>
      </c>
      <c r="D7" s="191">
        <v>15</v>
      </c>
      <c r="E7" s="191">
        <v>376</v>
      </c>
      <c r="F7" s="191">
        <v>165</v>
      </c>
      <c r="G7" s="191">
        <v>6</v>
      </c>
      <c r="H7" s="191">
        <v>7</v>
      </c>
      <c r="I7" s="191">
        <v>52</v>
      </c>
      <c r="J7" s="191"/>
      <c r="K7" s="191">
        <v>12</v>
      </c>
      <c r="L7" s="191"/>
      <c r="M7" s="191">
        <v>3</v>
      </c>
      <c r="N7" s="191"/>
      <c r="O7" s="191">
        <v>2</v>
      </c>
      <c r="P7" s="191"/>
      <c r="Q7" s="191">
        <v>4</v>
      </c>
      <c r="R7" s="191"/>
      <c r="S7" s="192">
        <f>C7+E7+G7+I7+K7+M7+O7+Q7</f>
        <v>516</v>
      </c>
      <c r="T7" s="192">
        <f>D7+F7+H7+J7+L7+N7+P7+R7</f>
        <v>187</v>
      </c>
      <c r="U7" s="192">
        <f>S7+T7</f>
        <v>703</v>
      </c>
      <c r="V7" s="191">
        <v>0</v>
      </c>
      <c r="W7" s="191">
        <v>234</v>
      </c>
      <c r="X7" s="191">
        <f>V7+W7</f>
        <v>234</v>
      </c>
      <c r="Y7" s="191">
        <v>1500</v>
      </c>
      <c r="Z7" s="191">
        <v>285</v>
      </c>
      <c r="AA7" s="191">
        <v>3199</v>
      </c>
      <c r="AB7" s="191">
        <v>1250</v>
      </c>
    </row>
    <row r="8" spans="1:28" ht="17.25" x14ac:dyDescent="0.35">
      <c r="A8" s="189">
        <v>2</v>
      </c>
      <c r="B8" s="190" t="s">
        <v>1698</v>
      </c>
      <c r="C8" s="191">
        <v>205</v>
      </c>
      <c r="D8" s="191">
        <v>37</v>
      </c>
      <c r="E8" s="191">
        <v>595</v>
      </c>
      <c r="F8" s="191">
        <v>315</v>
      </c>
      <c r="G8" s="191">
        <v>10</v>
      </c>
      <c r="H8" s="191">
        <v>9</v>
      </c>
      <c r="I8" s="191">
        <v>20</v>
      </c>
      <c r="J8" s="191">
        <v>1</v>
      </c>
      <c r="K8" s="191">
        <v>5</v>
      </c>
      <c r="L8" s="191"/>
      <c r="M8" s="191">
        <v>2</v>
      </c>
      <c r="N8" s="191"/>
      <c r="O8" s="191">
        <v>7</v>
      </c>
      <c r="P8" s="191">
        <v>3</v>
      </c>
      <c r="Q8" s="191">
        <v>4</v>
      </c>
      <c r="R8" s="191">
        <v>3</v>
      </c>
      <c r="S8" s="192">
        <f t="shared" ref="S8:T16" si="0">C8+E8+G8+I8+K8+M8+O8+Q8</f>
        <v>848</v>
      </c>
      <c r="T8" s="192">
        <f t="shared" si="0"/>
        <v>368</v>
      </c>
      <c r="U8" s="192">
        <f t="shared" ref="U8:U16" si="1">S8+T8</f>
        <v>1216</v>
      </c>
      <c r="V8" s="191">
        <v>0</v>
      </c>
      <c r="W8" s="191">
        <v>301</v>
      </c>
      <c r="X8" s="191">
        <f t="shared" ref="X8:X16" si="2">V8+W8</f>
        <v>301</v>
      </c>
      <c r="Y8" s="191">
        <v>1931</v>
      </c>
      <c r="Z8" s="191">
        <v>420</v>
      </c>
      <c r="AA8" s="191">
        <v>3859</v>
      </c>
      <c r="AB8" s="191">
        <v>890</v>
      </c>
    </row>
    <row r="9" spans="1:28" ht="17.25" x14ac:dyDescent="0.35">
      <c r="A9" s="189">
        <v>3</v>
      </c>
      <c r="B9" s="193" t="s">
        <v>1699</v>
      </c>
      <c r="C9" s="191">
        <v>43</v>
      </c>
      <c r="D9" s="191">
        <v>10</v>
      </c>
      <c r="E9" s="191">
        <v>168</v>
      </c>
      <c r="F9" s="191">
        <v>64</v>
      </c>
      <c r="G9" s="191"/>
      <c r="H9" s="191"/>
      <c r="I9" s="191">
        <v>2</v>
      </c>
      <c r="J9" s="191"/>
      <c r="K9" s="191">
        <v>2</v>
      </c>
      <c r="L9" s="191"/>
      <c r="M9" s="191">
        <v>1</v>
      </c>
      <c r="N9" s="191"/>
      <c r="O9" s="191"/>
      <c r="P9" s="191"/>
      <c r="Q9" s="191">
        <v>2</v>
      </c>
      <c r="R9" s="191"/>
      <c r="S9" s="192">
        <f t="shared" si="0"/>
        <v>218</v>
      </c>
      <c r="T9" s="192">
        <f t="shared" si="0"/>
        <v>74</v>
      </c>
      <c r="U9" s="192">
        <f t="shared" si="1"/>
        <v>292</v>
      </c>
      <c r="V9" s="191">
        <v>0</v>
      </c>
      <c r="W9" s="191">
        <v>83</v>
      </c>
      <c r="X9" s="191">
        <f t="shared" si="2"/>
        <v>83</v>
      </c>
      <c r="Y9" s="191">
        <v>459</v>
      </c>
      <c r="Z9" s="191">
        <v>130</v>
      </c>
      <c r="AA9" s="191">
        <v>1271</v>
      </c>
      <c r="AB9" s="191">
        <v>249</v>
      </c>
    </row>
    <row r="10" spans="1:28" ht="17.25" x14ac:dyDescent="0.35">
      <c r="A10" s="189">
        <v>4</v>
      </c>
      <c r="B10" s="193" t="s">
        <v>1168</v>
      </c>
      <c r="C10" s="191">
        <v>18</v>
      </c>
      <c r="D10" s="191">
        <v>8</v>
      </c>
      <c r="E10" s="191">
        <v>15</v>
      </c>
      <c r="F10" s="191">
        <v>4</v>
      </c>
      <c r="G10" s="191"/>
      <c r="H10" s="191">
        <v>1</v>
      </c>
      <c r="I10" s="191"/>
      <c r="J10" s="191"/>
      <c r="K10" s="191">
        <v>1</v>
      </c>
      <c r="L10" s="191"/>
      <c r="M10" s="191"/>
      <c r="N10" s="191"/>
      <c r="O10" s="191"/>
      <c r="P10" s="191"/>
      <c r="Q10" s="191"/>
      <c r="R10" s="191"/>
      <c r="S10" s="192">
        <f t="shared" si="0"/>
        <v>34</v>
      </c>
      <c r="T10" s="192">
        <f t="shared" si="0"/>
        <v>13</v>
      </c>
      <c r="U10" s="192">
        <f t="shared" si="1"/>
        <v>47</v>
      </c>
      <c r="V10" s="191"/>
      <c r="W10" s="191">
        <v>1</v>
      </c>
      <c r="X10" s="191">
        <f t="shared" si="2"/>
        <v>1</v>
      </c>
      <c r="Y10" s="191">
        <v>257</v>
      </c>
      <c r="Z10" s="191">
        <v>11</v>
      </c>
      <c r="AA10" s="191">
        <v>658</v>
      </c>
      <c r="AB10" s="191">
        <v>42</v>
      </c>
    </row>
    <row r="11" spans="1:28" ht="17.25" x14ac:dyDescent="0.35">
      <c r="A11" s="189">
        <v>5</v>
      </c>
      <c r="B11" s="193" t="s">
        <v>1169</v>
      </c>
      <c r="C11" s="191">
        <v>24</v>
      </c>
      <c r="D11" s="191">
        <v>9</v>
      </c>
      <c r="E11" s="191">
        <v>49</v>
      </c>
      <c r="F11" s="191">
        <v>10</v>
      </c>
      <c r="G11" s="191"/>
      <c r="H11" s="191"/>
      <c r="I11" s="191">
        <v>1</v>
      </c>
      <c r="J11" s="191"/>
      <c r="K11" s="191">
        <v>7</v>
      </c>
      <c r="L11" s="191"/>
      <c r="M11" s="191"/>
      <c r="N11" s="191"/>
      <c r="O11" s="191"/>
      <c r="P11" s="191"/>
      <c r="Q11" s="191"/>
      <c r="R11" s="191">
        <v>1</v>
      </c>
      <c r="S11" s="192">
        <f t="shared" si="0"/>
        <v>81</v>
      </c>
      <c r="T11" s="192">
        <f t="shared" si="0"/>
        <v>20</v>
      </c>
      <c r="U11" s="192">
        <f t="shared" si="1"/>
        <v>101</v>
      </c>
      <c r="V11" s="191">
        <v>0</v>
      </c>
      <c r="W11" s="191">
        <v>9</v>
      </c>
      <c r="X11" s="191">
        <f t="shared" si="2"/>
        <v>9</v>
      </c>
      <c r="Y11" s="191">
        <v>432</v>
      </c>
      <c r="Z11" s="191">
        <v>61</v>
      </c>
      <c r="AA11" s="191">
        <v>1177</v>
      </c>
      <c r="AB11" s="191">
        <v>277</v>
      </c>
    </row>
    <row r="12" spans="1:28" ht="17.25" x14ac:dyDescent="0.35">
      <c r="A12" s="189">
        <v>6</v>
      </c>
      <c r="B12" s="193" t="s">
        <v>1170</v>
      </c>
      <c r="C12" s="191">
        <v>40</v>
      </c>
      <c r="D12" s="191">
        <v>5</v>
      </c>
      <c r="E12" s="191">
        <v>23</v>
      </c>
      <c r="F12" s="191">
        <v>5</v>
      </c>
      <c r="G12" s="191"/>
      <c r="H12" s="191">
        <v>1</v>
      </c>
      <c r="I12" s="191"/>
      <c r="J12" s="191"/>
      <c r="K12" s="191">
        <v>1</v>
      </c>
      <c r="L12" s="191"/>
      <c r="M12" s="191"/>
      <c r="N12" s="191"/>
      <c r="O12" s="191"/>
      <c r="P12" s="191"/>
      <c r="Q12" s="191"/>
      <c r="R12" s="191"/>
      <c r="S12" s="192">
        <f t="shared" si="0"/>
        <v>64</v>
      </c>
      <c r="T12" s="192">
        <f t="shared" si="0"/>
        <v>11</v>
      </c>
      <c r="U12" s="192">
        <f t="shared" si="1"/>
        <v>75</v>
      </c>
      <c r="V12" s="191">
        <v>0</v>
      </c>
      <c r="W12" s="191">
        <v>7</v>
      </c>
      <c r="X12" s="191">
        <f t="shared" si="2"/>
        <v>7</v>
      </c>
      <c r="Y12" s="191">
        <v>410</v>
      </c>
      <c r="Z12" s="191">
        <v>21</v>
      </c>
      <c r="AA12" s="191">
        <v>1075</v>
      </c>
      <c r="AB12" s="191">
        <v>57</v>
      </c>
    </row>
    <row r="13" spans="1:28" ht="17.25" x14ac:dyDescent="0.35">
      <c r="A13" s="189">
        <v>7</v>
      </c>
      <c r="B13" s="193" t="s">
        <v>1171</v>
      </c>
      <c r="C13" s="191">
        <v>140</v>
      </c>
      <c r="D13" s="191">
        <v>15</v>
      </c>
      <c r="E13" s="191">
        <v>13</v>
      </c>
      <c r="F13" s="191">
        <v>1</v>
      </c>
      <c r="G13" s="191"/>
      <c r="H13" s="191"/>
      <c r="I13" s="191"/>
      <c r="J13" s="191"/>
      <c r="K13" s="191"/>
      <c r="L13" s="191"/>
      <c r="M13" s="191">
        <v>2</v>
      </c>
      <c r="N13" s="191"/>
      <c r="O13" s="191"/>
      <c r="P13" s="191"/>
      <c r="Q13" s="191"/>
      <c r="R13" s="191"/>
      <c r="S13" s="192">
        <f t="shared" si="0"/>
        <v>155</v>
      </c>
      <c r="T13" s="192">
        <f t="shared" si="0"/>
        <v>16</v>
      </c>
      <c r="U13" s="192">
        <f t="shared" si="1"/>
        <v>171</v>
      </c>
      <c r="V13" s="191"/>
      <c r="W13" s="191">
        <v>3</v>
      </c>
      <c r="X13" s="191">
        <f t="shared" si="2"/>
        <v>3</v>
      </c>
      <c r="Y13" s="191">
        <v>1516</v>
      </c>
      <c r="Z13" s="191">
        <v>3</v>
      </c>
      <c r="AA13" s="191">
        <v>1542</v>
      </c>
      <c r="AB13" s="191">
        <v>50</v>
      </c>
    </row>
    <row r="14" spans="1:28" ht="17.25" x14ac:dyDescent="0.35">
      <c r="A14" s="189">
        <v>8</v>
      </c>
      <c r="B14" s="193" t="s">
        <v>1172</v>
      </c>
      <c r="C14" s="191">
        <v>4</v>
      </c>
      <c r="D14" s="191">
        <v>1</v>
      </c>
      <c r="E14" s="191">
        <v>20</v>
      </c>
      <c r="F14" s="191">
        <v>3</v>
      </c>
      <c r="G14" s="191"/>
      <c r="H14" s="191"/>
      <c r="I14" s="191">
        <v>3</v>
      </c>
      <c r="J14" s="191"/>
      <c r="K14" s="191">
        <v>1</v>
      </c>
      <c r="L14" s="191"/>
      <c r="M14" s="191"/>
      <c r="N14" s="191"/>
      <c r="O14" s="191"/>
      <c r="P14" s="191"/>
      <c r="Q14" s="191"/>
      <c r="R14" s="191"/>
      <c r="S14" s="192">
        <f t="shared" si="0"/>
        <v>28</v>
      </c>
      <c r="T14" s="192">
        <f t="shared" si="0"/>
        <v>4</v>
      </c>
      <c r="U14" s="192">
        <f t="shared" si="1"/>
        <v>32</v>
      </c>
      <c r="V14" s="191"/>
      <c r="W14" s="191">
        <v>7</v>
      </c>
      <c r="X14" s="191">
        <f t="shared" si="2"/>
        <v>7</v>
      </c>
      <c r="Y14" s="191">
        <v>97</v>
      </c>
      <c r="Z14" s="191">
        <v>9</v>
      </c>
      <c r="AA14" s="191">
        <v>448</v>
      </c>
      <c r="AB14" s="191">
        <v>71</v>
      </c>
    </row>
    <row r="15" spans="1:28" ht="17.25" x14ac:dyDescent="0.35">
      <c r="A15" s="189">
        <v>9</v>
      </c>
      <c r="B15" s="193" t="s">
        <v>1173</v>
      </c>
      <c r="C15" s="191">
        <v>30</v>
      </c>
      <c r="D15" s="191">
        <v>9</v>
      </c>
      <c r="E15" s="191">
        <v>32</v>
      </c>
      <c r="F15" s="191">
        <v>9</v>
      </c>
      <c r="G15" s="191"/>
      <c r="H15" s="191"/>
      <c r="I15" s="191"/>
      <c r="J15" s="191"/>
      <c r="K15" s="191">
        <v>3</v>
      </c>
      <c r="L15" s="191"/>
      <c r="M15" s="191">
        <v>1</v>
      </c>
      <c r="N15" s="191"/>
      <c r="O15" s="191">
        <v>8</v>
      </c>
      <c r="P15" s="191">
        <v>6</v>
      </c>
      <c r="Q15" s="191"/>
      <c r="R15" s="191"/>
      <c r="S15" s="192">
        <f t="shared" si="0"/>
        <v>74</v>
      </c>
      <c r="T15" s="192">
        <f t="shared" si="0"/>
        <v>24</v>
      </c>
      <c r="U15" s="192">
        <f t="shared" si="1"/>
        <v>98</v>
      </c>
      <c r="V15" s="191">
        <v>0</v>
      </c>
      <c r="W15" s="191">
        <v>37</v>
      </c>
      <c r="X15" s="191">
        <f t="shared" si="2"/>
        <v>37</v>
      </c>
      <c r="Y15" s="191">
        <v>184</v>
      </c>
      <c r="Z15" s="191">
        <v>28</v>
      </c>
      <c r="AA15" s="191">
        <v>1010</v>
      </c>
      <c r="AB15" s="191">
        <v>271</v>
      </c>
    </row>
    <row r="16" spans="1:28" ht="17.25" x14ac:dyDescent="0.35">
      <c r="A16" s="189">
        <v>10</v>
      </c>
      <c r="B16" s="193" t="s">
        <v>1174</v>
      </c>
      <c r="C16" s="191">
        <v>37</v>
      </c>
      <c r="D16" s="191">
        <v>5</v>
      </c>
      <c r="E16" s="191">
        <v>17</v>
      </c>
      <c r="F16" s="191">
        <v>2</v>
      </c>
      <c r="G16" s="191">
        <v>1</v>
      </c>
      <c r="H16" s="191">
        <v>1</v>
      </c>
      <c r="I16" s="191"/>
      <c r="J16" s="191"/>
      <c r="K16" s="191">
        <v>9</v>
      </c>
      <c r="L16" s="191"/>
      <c r="M16" s="191">
        <v>2</v>
      </c>
      <c r="N16" s="191"/>
      <c r="O16" s="191">
        <v>2</v>
      </c>
      <c r="P16" s="191"/>
      <c r="Q16" s="191"/>
      <c r="R16" s="191"/>
      <c r="S16" s="192">
        <f t="shared" si="0"/>
        <v>68</v>
      </c>
      <c r="T16" s="192">
        <f t="shared" si="0"/>
        <v>8</v>
      </c>
      <c r="U16" s="192">
        <f t="shared" si="1"/>
        <v>76</v>
      </c>
      <c r="V16" s="191"/>
      <c r="W16" s="191">
        <v>16</v>
      </c>
      <c r="X16" s="191">
        <f t="shared" si="2"/>
        <v>16</v>
      </c>
      <c r="Y16" s="191">
        <v>215</v>
      </c>
      <c r="Z16" s="191">
        <v>42</v>
      </c>
      <c r="AA16" s="191">
        <v>1717</v>
      </c>
      <c r="AB16" s="191">
        <v>139</v>
      </c>
    </row>
    <row r="17" spans="1:28" ht="19.5" x14ac:dyDescent="0.35">
      <c r="A17" s="466" t="s">
        <v>1175</v>
      </c>
      <c r="B17" s="467"/>
      <c r="C17" s="194">
        <f t="shared" ref="C17:X17" si="3">SUM(C7:C16)</f>
        <v>602</v>
      </c>
      <c r="D17" s="194">
        <f t="shared" si="3"/>
        <v>114</v>
      </c>
      <c r="E17" s="194">
        <f t="shared" si="3"/>
        <v>1308</v>
      </c>
      <c r="F17" s="194">
        <f t="shared" si="3"/>
        <v>578</v>
      </c>
      <c r="G17" s="194">
        <f t="shared" si="3"/>
        <v>17</v>
      </c>
      <c r="H17" s="194">
        <f t="shared" si="3"/>
        <v>19</v>
      </c>
      <c r="I17" s="194">
        <f t="shared" si="3"/>
        <v>78</v>
      </c>
      <c r="J17" s="194">
        <f t="shared" si="3"/>
        <v>1</v>
      </c>
      <c r="K17" s="194">
        <f t="shared" si="3"/>
        <v>41</v>
      </c>
      <c r="L17" s="194">
        <f t="shared" si="3"/>
        <v>0</v>
      </c>
      <c r="M17" s="194">
        <f t="shared" si="3"/>
        <v>11</v>
      </c>
      <c r="N17" s="194">
        <f t="shared" si="3"/>
        <v>0</v>
      </c>
      <c r="O17" s="194">
        <f t="shared" si="3"/>
        <v>19</v>
      </c>
      <c r="P17" s="194">
        <f t="shared" si="3"/>
        <v>9</v>
      </c>
      <c r="Q17" s="194">
        <f t="shared" si="3"/>
        <v>10</v>
      </c>
      <c r="R17" s="194">
        <f t="shared" si="3"/>
        <v>4</v>
      </c>
      <c r="S17" s="194">
        <f t="shared" si="3"/>
        <v>2086</v>
      </c>
      <c r="T17" s="194">
        <f t="shared" si="3"/>
        <v>725</v>
      </c>
      <c r="U17" s="194">
        <f t="shared" si="3"/>
        <v>2811</v>
      </c>
      <c r="V17" s="194">
        <f t="shared" si="3"/>
        <v>0</v>
      </c>
      <c r="W17" s="194">
        <f t="shared" si="3"/>
        <v>698</v>
      </c>
      <c r="X17" s="194">
        <f t="shared" si="3"/>
        <v>698</v>
      </c>
      <c r="Y17" s="194">
        <f>SUM(Y7:Y16)</f>
        <v>7001</v>
      </c>
      <c r="Z17" s="194">
        <f>SUM(Z7:Z16)</f>
        <v>1010</v>
      </c>
      <c r="AA17" s="194">
        <f>SUM(AA7:AA16)</f>
        <v>15956</v>
      </c>
      <c r="AB17" s="194">
        <f>SUM(AB7:AB16)</f>
        <v>3296</v>
      </c>
    </row>
    <row r="18" spans="1:28" x14ac:dyDescent="0.25">
      <c r="Z18"/>
    </row>
    <row r="19" spans="1:28" x14ac:dyDescent="0.25">
      <c r="A19" s="195">
        <v>1</v>
      </c>
      <c r="B19" s="457" t="s">
        <v>1700</v>
      </c>
      <c r="C19" s="457"/>
      <c r="D19" s="457"/>
      <c r="E19" s="195">
        <v>74</v>
      </c>
      <c r="Z19"/>
    </row>
    <row r="20" spans="1:28" x14ac:dyDescent="0.25">
      <c r="A20" s="195">
        <v>2</v>
      </c>
      <c r="B20" s="457" t="s">
        <v>1701</v>
      </c>
      <c r="C20" s="457"/>
      <c r="D20" s="457"/>
      <c r="E20" s="195">
        <v>14</v>
      </c>
      <c r="Z20"/>
    </row>
    <row r="21" spans="1:28" x14ac:dyDescent="0.25">
      <c r="A21" s="195">
        <v>3</v>
      </c>
      <c r="B21" s="457" t="s">
        <v>2665</v>
      </c>
      <c r="C21" s="457"/>
      <c r="D21" s="457"/>
      <c r="E21" s="195">
        <v>1</v>
      </c>
      <c r="Z21"/>
    </row>
    <row r="22" spans="1:28" x14ac:dyDescent="0.25">
      <c r="A22" s="195">
        <v>4</v>
      </c>
      <c r="B22" s="457" t="s">
        <v>1702</v>
      </c>
      <c r="C22" s="457"/>
      <c r="D22" s="457"/>
      <c r="E22" s="195">
        <v>4</v>
      </c>
      <c r="Z22"/>
    </row>
    <row r="23" spans="1:28" x14ac:dyDescent="0.25">
      <c r="A23" s="195">
        <v>5</v>
      </c>
      <c r="B23" s="457" t="s">
        <v>1703</v>
      </c>
      <c r="C23" s="457"/>
      <c r="D23" s="457"/>
      <c r="E23" s="195">
        <v>10</v>
      </c>
      <c r="Z23"/>
    </row>
    <row r="24" spans="1:28" x14ac:dyDescent="0.25">
      <c r="A24" s="195">
        <v>6</v>
      </c>
      <c r="B24" t="s">
        <v>1704</v>
      </c>
      <c r="E24" s="195">
        <v>26</v>
      </c>
      <c r="Z24"/>
    </row>
  </sheetData>
  <mergeCells count="30">
    <mergeCell ref="AA5:AA6"/>
    <mergeCell ref="AB5:AB6"/>
    <mergeCell ref="A17:B17"/>
    <mergeCell ref="B19:D19"/>
    <mergeCell ref="G1:S1"/>
    <mergeCell ref="B2:Z2"/>
    <mergeCell ref="B3:Z3"/>
    <mergeCell ref="A4:A6"/>
    <mergeCell ref="B4:B6"/>
    <mergeCell ref="C4:U4"/>
    <mergeCell ref="C5:D5"/>
    <mergeCell ref="E5:F5"/>
    <mergeCell ref="G5:H5"/>
    <mergeCell ref="I5:J5"/>
    <mergeCell ref="K5:L5"/>
    <mergeCell ref="M5:N5"/>
    <mergeCell ref="B20:D20"/>
    <mergeCell ref="B21:D21"/>
    <mergeCell ref="B22:D22"/>
    <mergeCell ref="B23:D23"/>
    <mergeCell ref="Z5:Z6"/>
    <mergeCell ref="O5:P5"/>
    <mergeCell ref="Q5:R5"/>
    <mergeCell ref="S5:S6"/>
    <mergeCell ref="T5:T6"/>
    <mergeCell ref="U5:U6"/>
    <mergeCell ref="V5:V6"/>
    <mergeCell ref="W5:W6"/>
    <mergeCell ref="X5:X6"/>
    <mergeCell ref="Y5:Y6"/>
  </mergeCells>
  <pageMargins left="0.7" right="0.7" top="0.75" bottom="0.75" header="0.3" footer="0.3"/>
  <pageSetup scale="8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"/>
  <sheetViews>
    <sheetView topLeftCell="A21" workbookViewId="0">
      <selection activeCell="G31" sqref="G31"/>
    </sheetView>
  </sheetViews>
  <sheetFormatPr defaultRowHeight="15.75" x14ac:dyDescent="0.25"/>
  <cols>
    <col min="1" max="1" width="4.75" customWidth="1"/>
    <col min="2" max="2" width="18.75" customWidth="1"/>
    <col min="3" max="3" width="6.875" customWidth="1"/>
    <col min="5" max="5" width="11.875" customWidth="1"/>
    <col min="6" max="6" width="5.125" customWidth="1"/>
    <col min="7" max="7" width="21.125" customWidth="1"/>
    <col min="8" max="8" width="19.5" customWidth="1"/>
    <col min="9" max="9" width="23.75" customWidth="1"/>
    <col min="10" max="10" width="18.5" customWidth="1"/>
  </cols>
  <sheetData>
    <row r="1" spans="1:16" ht="24.75" x14ac:dyDescent="0.3">
      <c r="B1" s="448" t="s">
        <v>893</v>
      </c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</row>
    <row r="2" spans="1:16" ht="26.25" x14ac:dyDescent="0.25">
      <c r="B2" s="449" t="s">
        <v>894</v>
      </c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</row>
    <row r="3" spans="1:16" ht="24.75" x14ac:dyDescent="0.25">
      <c r="B3" s="450" t="s">
        <v>2974</v>
      </c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</row>
    <row r="4" spans="1:16" s="261" customFormat="1" ht="18.75" x14ac:dyDescent="0.3">
      <c r="A4" s="259" t="s">
        <v>2975</v>
      </c>
      <c r="B4" s="260" t="s">
        <v>2976</v>
      </c>
      <c r="C4" s="260" t="s">
        <v>2977</v>
      </c>
      <c r="D4" s="259" t="s">
        <v>2978</v>
      </c>
      <c r="E4" s="259" t="s">
        <v>1147</v>
      </c>
      <c r="F4" s="259" t="s">
        <v>2979</v>
      </c>
      <c r="G4" s="260" t="s">
        <v>2980</v>
      </c>
      <c r="H4" s="260" t="s">
        <v>2981</v>
      </c>
      <c r="I4" s="260" t="s">
        <v>2982</v>
      </c>
      <c r="J4" s="260" t="s">
        <v>2983</v>
      </c>
    </row>
    <row r="5" spans="1:16" ht="24.75" x14ac:dyDescent="0.5">
      <c r="A5" s="262">
        <v>1</v>
      </c>
      <c r="B5" s="263" t="s">
        <v>2984</v>
      </c>
      <c r="C5" s="264" t="s">
        <v>15</v>
      </c>
      <c r="D5" s="265">
        <v>59</v>
      </c>
      <c r="E5" s="266" t="s">
        <v>1029</v>
      </c>
      <c r="F5" s="267">
        <v>1</v>
      </c>
      <c r="G5" s="268">
        <v>64696</v>
      </c>
      <c r="H5" s="268">
        <v>64706</v>
      </c>
      <c r="I5" s="266" t="s">
        <v>2985</v>
      </c>
      <c r="J5" s="266"/>
    </row>
    <row r="6" spans="1:16" ht="24.75" x14ac:dyDescent="0.5">
      <c r="A6" s="262">
        <v>2</v>
      </c>
      <c r="B6" s="266" t="s">
        <v>2986</v>
      </c>
      <c r="C6" s="269" t="s">
        <v>13</v>
      </c>
      <c r="D6" s="270">
        <v>40</v>
      </c>
      <c r="E6" s="266" t="s">
        <v>861</v>
      </c>
      <c r="F6" s="267">
        <v>1</v>
      </c>
      <c r="G6" s="268">
        <v>64721</v>
      </c>
      <c r="H6" s="268">
        <v>64721</v>
      </c>
      <c r="I6" s="271" t="s">
        <v>2987</v>
      </c>
      <c r="J6" s="271" t="s">
        <v>2988</v>
      </c>
    </row>
    <row r="7" spans="1:16" ht="24.75" x14ac:dyDescent="0.5">
      <c r="A7" s="262">
        <v>3</v>
      </c>
      <c r="B7" s="266" t="s">
        <v>2989</v>
      </c>
      <c r="C7" s="264" t="s">
        <v>15</v>
      </c>
      <c r="D7" s="270">
        <v>56</v>
      </c>
      <c r="E7" s="266" t="s">
        <v>340</v>
      </c>
      <c r="F7" s="267">
        <v>1</v>
      </c>
      <c r="G7" s="272">
        <v>64820</v>
      </c>
      <c r="H7" s="268">
        <v>64821</v>
      </c>
      <c r="I7" s="266" t="s">
        <v>2990</v>
      </c>
      <c r="J7" s="266"/>
    </row>
    <row r="8" spans="1:16" ht="24.75" x14ac:dyDescent="0.5">
      <c r="A8" s="262">
        <v>4</v>
      </c>
      <c r="B8" s="266" t="s">
        <v>2991</v>
      </c>
      <c r="C8" s="269" t="s">
        <v>13</v>
      </c>
      <c r="D8" s="270">
        <v>35</v>
      </c>
      <c r="E8" s="266" t="s">
        <v>861</v>
      </c>
      <c r="F8" s="267">
        <v>1</v>
      </c>
      <c r="G8" s="268">
        <v>64818</v>
      </c>
      <c r="H8" s="268">
        <v>64822</v>
      </c>
      <c r="I8" s="266" t="s">
        <v>2992</v>
      </c>
      <c r="J8" s="266"/>
    </row>
    <row r="9" spans="1:16" ht="24.75" x14ac:dyDescent="0.5">
      <c r="A9" s="262">
        <v>5</v>
      </c>
      <c r="B9" s="266" t="s">
        <v>2993</v>
      </c>
      <c r="C9" s="264" t="s">
        <v>15</v>
      </c>
      <c r="D9" s="270">
        <v>15</v>
      </c>
      <c r="E9" s="266" t="s">
        <v>535</v>
      </c>
      <c r="F9" s="267">
        <v>1</v>
      </c>
      <c r="G9" s="272">
        <v>64820</v>
      </c>
      <c r="H9" s="268">
        <v>64824</v>
      </c>
      <c r="I9" s="266" t="s">
        <v>2994</v>
      </c>
      <c r="J9" s="266"/>
    </row>
    <row r="10" spans="1:16" ht="24.75" x14ac:dyDescent="0.5">
      <c r="A10" s="262">
        <v>6</v>
      </c>
      <c r="B10" s="266" t="s">
        <v>2995</v>
      </c>
      <c r="C10" s="264" t="s">
        <v>15</v>
      </c>
      <c r="D10" s="273">
        <v>40</v>
      </c>
      <c r="E10" s="137" t="s">
        <v>2123</v>
      </c>
      <c r="F10" s="267">
        <v>1</v>
      </c>
      <c r="G10" s="272">
        <v>64832</v>
      </c>
      <c r="H10" s="268">
        <v>64835</v>
      </c>
      <c r="I10" s="266" t="s">
        <v>2992</v>
      </c>
      <c r="J10" s="266"/>
    </row>
    <row r="11" spans="1:16" ht="24.75" x14ac:dyDescent="0.5">
      <c r="A11" s="262">
        <v>7</v>
      </c>
      <c r="B11" s="266" t="s">
        <v>2996</v>
      </c>
      <c r="C11" s="264" t="s">
        <v>15</v>
      </c>
      <c r="D11" s="270">
        <v>53</v>
      </c>
      <c r="E11" s="266" t="s">
        <v>1043</v>
      </c>
      <c r="F11" s="267">
        <v>1</v>
      </c>
      <c r="G11" s="268">
        <v>64836</v>
      </c>
      <c r="H11" s="268">
        <v>64838</v>
      </c>
      <c r="I11" s="266" t="s">
        <v>2361</v>
      </c>
      <c r="J11" s="266" t="s">
        <v>2988</v>
      </c>
    </row>
    <row r="12" spans="1:16" ht="24.75" x14ac:dyDescent="0.5">
      <c r="A12" s="262">
        <v>8</v>
      </c>
      <c r="B12" s="266" t="s">
        <v>2997</v>
      </c>
      <c r="C12" s="264" t="s">
        <v>15</v>
      </c>
      <c r="D12" s="270">
        <v>70</v>
      </c>
      <c r="E12" s="266" t="s">
        <v>535</v>
      </c>
      <c r="F12" s="267">
        <v>1</v>
      </c>
      <c r="G12" s="268">
        <v>64842</v>
      </c>
      <c r="H12" s="268">
        <v>64846</v>
      </c>
      <c r="I12" s="266" t="s">
        <v>2994</v>
      </c>
      <c r="J12" s="266"/>
    </row>
    <row r="13" spans="1:16" ht="24.75" x14ac:dyDescent="0.5">
      <c r="A13" s="262">
        <v>9</v>
      </c>
      <c r="B13" s="266" t="s">
        <v>2998</v>
      </c>
      <c r="C13" s="264" t="s">
        <v>15</v>
      </c>
      <c r="D13" s="270"/>
      <c r="E13" s="266" t="s">
        <v>1381</v>
      </c>
      <c r="F13" s="267">
        <v>1</v>
      </c>
      <c r="G13" s="268"/>
      <c r="H13" s="268">
        <v>64846</v>
      </c>
      <c r="I13" s="266" t="s">
        <v>2994</v>
      </c>
      <c r="J13" s="266"/>
    </row>
    <row r="14" spans="1:16" ht="24.75" x14ac:dyDescent="0.5">
      <c r="A14" s="262">
        <v>10</v>
      </c>
      <c r="B14" s="266" t="s">
        <v>2999</v>
      </c>
      <c r="C14" s="264" t="s">
        <v>15</v>
      </c>
      <c r="D14" s="270"/>
      <c r="E14" s="266" t="s">
        <v>3000</v>
      </c>
      <c r="F14" s="267">
        <v>1</v>
      </c>
      <c r="G14" s="268"/>
      <c r="H14" s="268">
        <v>64844</v>
      </c>
      <c r="I14" s="266" t="s">
        <v>2994</v>
      </c>
      <c r="J14" s="266"/>
    </row>
    <row r="15" spans="1:16" ht="24.75" x14ac:dyDescent="0.5">
      <c r="A15" s="262">
        <v>11</v>
      </c>
      <c r="B15" s="266" t="s">
        <v>3001</v>
      </c>
      <c r="C15" s="264" t="s">
        <v>15</v>
      </c>
      <c r="D15" s="270">
        <v>45</v>
      </c>
      <c r="E15" s="266" t="s">
        <v>1468</v>
      </c>
      <c r="F15" s="267">
        <v>1</v>
      </c>
      <c r="G15" s="268"/>
      <c r="H15" s="268">
        <v>64845</v>
      </c>
      <c r="I15" s="266" t="s">
        <v>3002</v>
      </c>
      <c r="J15" s="266"/>
    </row>
    <row r="16" spans="1:16" ht="24.75" x14ac:dyDescent="0.5">
      <c r="A16" s="262">
        <v>12</v>
      </c>
      <c r="B16" s="266" t="s">
        <v>3003</v>
      </c>
      <c r="C16" s="264" t="s">
        <v>15</v>
      </c>
      <c r="D16" s="270">
        <v>55</v>
      </c>
      <c r="E16" s="266" t="s">
        <v>2123</v>
      </c>
      <c r="F16" s="267">
        <v>1</v>
      </c>
      <c r="G16" s="268"/>
      <c r="H16" s="268">
        <v>64846</v>
      </c>
      <c r="I16" s="266" t="s">
        <v>2992</v>
      </c>
      <c r="J16" s="266"/>
    </row>
    <row r="17" spans="1:10" ht="24.75" x14ac:dyDescent="0.5">
      <c r="A17" s="262">
        <v>13</v>
      </c>
      <c r="B17" s="266" t="s">
        <v>3004</v>
      </c>
      <c r="C17" s="264" t="s">
        <v>15</v>
      </c>
      <c r="D17" s="270">
        <v>48</v>
      </c>
      <c r="E17" s="266" t="s">
        <v>1122</v>
      </c>
      <c r="F17" s="267">
        <v>1</v>
      </c>
      <c r="G17" s="268"/>
      <c r="H17" s="268">
        <v>64847</v>
      </c>
      <c r="I17" s="266" t="s">
        <v>2992</v>
      </c>
      <c r="J17" s="266"/>
    </row>
    <row r="18" spans="1:10" ht="24.75" x14ac:dyDescent="0.5">
      <c r="A18" s="262">
        <v>14</v>
      </c>
      <c r="B18" s="266" t="s">
        <v>3005</v>
      </c>
      <c r="C18" s="264" t="s">
        <v>15</v>
      </c>
      <c r="D18" s="270">
        <v>65</v>
      </c>
      <c r="E18" s="266" t="s">
        <v>954</v>
      </c>
      <c r="F18" s="267">
        <v>1</v>
      </c>
      <c r="G18" s="268"/>
      <c r="H18" s="268">
        <v>64844</v>
      </c>
      <c r="I18" s="266" t="s">
        <v>2992</v>
      </c>
      <c r="J18" s="266"/>
    </row>
    <row r="19" spans="1:10" ht="24.75" x14ac:dyDescent="0.5">
      <c r="A19" s="262">
        <v>15</v>
      </c>
      <c r="B19" s="266" t="s">
        <v>3006</v>
      </c>
      <c r="C19" s="264" t="s">
        <v>13</v>
      </c>
      <c r="D19" s="270">
        <v>66</v>
      </c>
      <c r="E19" s="266" t="s">
        <v>863</v>
      </c>
      <c r="F19" s="267">
        <v>1</v>
      </c>
      <c r="G19" s="268"/>
      <c r="H19" s="268">
        <v>64849</v>
      </c>
      <c r="I19" s="266" t="s">
        <v>2994</v>
      </c>
      <c r="J19" s="266"/>
    </row>
    <row r="20" spans="1:10" ht="24.75" x14ac:dyDescent="0.5">
      <c r="A20" s="262">
        <v>16</v>
      </c>
      <c r="B20" s="266" t="s">
        <v>3007</v>
      </c>
      <c r="C20" s="264" t="s">
        <v>15</v>
      </c>
      <c r="D20" s="267">
        <v>56</v>
      </c>
      <c r="E20" s="266" t="s">
        <v>1085</v>
      </c>
      <c r="F20" s="267">
        <v>1</v>
      </c>
      <c r="G20" s="267"/>
      <c r="H20" s="268">
        <v>64848</v>
      </c>
      <c r="I20" s="266" t="s">
        <v>2994</v>
      </c>
      <c r="J20" s="266"/>
    </row>
    <row r="21" spans="1:10" ht="24.75" x14ac:dyDescent="0.5">
      <c r="A21" s="262">
        <v>17</v>
      </c>
      <c r="B21" s="266" t="s">
        <v>3038</v>
      </c>
      <c r="C21" s="264" t="s">
        <v>15</v>
      </c>
      <c r="D21" s="267"/>
      <c r="E21" s="275" t="s">
        <v>2123</v>
      </c>
      <c r="F21" s="267">
        <v>1</v>
      </c>
      <c r="G21" s="276">
        <v>64845</v>
      </c>
      <c r="H21" s="268">
        <v>64851</v>
      </c>
      <c r="I21" s="266" t="s">
        <v>2994</v>
      </c>
      <c r="J21" s="266"/>
    </row>
    <row r="22" spans="1:10" ht="24.75" x14ac:dyDescent="0.5">
      <c r="A22" s="262">
        <v>18</v>
      </c>
      <c r="B22" s="266" t="s">
        <v>3039</v>
      </c>
      <c r="C22" s="264" t="s">
        <v>13</v>
      </c>
      <c r="D22" s="267">
        <v>20</v>
      </c>
      <c r="E22" s="275" t="s">
        <v>3040</v>
      </c>
      <c r="F22" s="267">
        <v>1</v>
      </c>
      <c r="G22" s="276">
        <v>64846</v>
      </c>
      <c r="H22" s="268">
        <v>64852</v>
      </c>
      <c r="I22" s="266" t="s">
        <v>2994</v>
      </c>
      <c r="J22" s="266"/>
    </row>
    <row r="23" spans="1:10" ht="24.75" x14ac:dyDescent="0.5">
      <c r="A23" s="262">
        <v>19</v>
      </c>
      <c r="B23" s="266" t="s">
        <v>3041</v>
      </c>
      <c r="C23" s="264" t="s">
        <v>15</v>
      </c>
      <c r="D23" s="267">
        <v>59</v>
      </c>
      <c r="E23" s="275" t="s">
        <v>861</v>
      </c>
      <c r="F23" s="267">
        <v>1</v>
      </c>
      <c r="G23" s="268"/>
      <c r="H23" s="268">
        <v>64853</v>
      </c>
      <c r="I23" s="266" t="s">
        <v>2992</v>
      </c>
      <c r="J23" s="266"/>
    </row>
    <row r="24" spans="1:10" ht="24.75" x14ac:dyDescent="0.5">
      <c r="A24" s="262">
        <v>20</v>
      </c>
      <c r="B24" s="266" t="s">
        <v>3042</v>
      </c>
      <c r="C24" s="264" t="s">
        <v>15</v>
      </c>
      <c r="D24" s="267">
        <v>74</v>
      </c>
      <c r="E24" s="275" t="s">
        <v>1010</v>
      </c>
      <c r="F24" s="267">
        <v>1</v>
      </c>
      <c r="G24" s="268"/>
      <c r="H24" s="268">
        <v>64853</v>
      </c>
      <c r="I24" s="266" t="s">
        <v>2992</v>
      </c>
      <c r="J24" s="266"/>
    </row>
    <row r="25" spans="1:10" ht="24.75" x14ac:dyDescent="0.5">
      <c r="A25" s="262">
        <v>21</v>
      </c>
      <c r="B25" s="266" t="s">
        <v>3090</v>
      </c>
      <c r="C25" s="264" t="s">
        <v>15</v>
      </c>
      <c r="D25" s="267">
        <v>64</v>
      </c>
      <c r="E25" s="275" t="s">
        <v>861</v>
      </c>
      <c r="F25" s="267">
        <v>1</v>
      </c>
      <c r="G25" s="268">
        <v>64855</v>
      </c>
      <c r="H25" s="268">
        <v>64856</v>
      </c>
      <c r="I25" s="266" t="s">
        <v>2992</v>
      </c>
      <c r="J25" s="266"/>
    </row>
    <row r="26" spans="1:10" s="312" customFormat="1" ht="24.75" x14ac:dyDescent="0.5">
      <c r="A26" s="306">
        <v>22</v>
      </c>
      <c r="B26" s="307" t="s">
        <v>3078</v>
      </c>
      <c r="C26" s="308" t="s">
        <v>15</v>
      </c>
      <c r="D26" s="309">
        <v>57</v>
      </c>
      <c r="E26" s="310" t="s">
        <v>1009</v>
      </c>
      <c r="F26" s="309">
        <v>1</v>
      </c>
      <c r="G26" s="311"/>
      <c r="H26" s="311">
        <v>64854</v>
      </c>
      <c r="I26" s="307" t="s">
        <v>3002</v>
      </c>
      <c r="J26" s="307"/>
    </row>
    <row r="27" spans="1:10" ht="24.75" x14ac:dyDescent="0.5">
      <c r="A27" s="262">
        <v>23</v>
      </c>
      <c r="B27" s="266" t="s">
        <v>3214</v>
      </c>
      <c r="C27" s="264" t="s">
        <v>15</v>
      </c>
      <c r="D27" s="267">
        <v>78</v>
      </c>
      <c r="E27" s="275" t="s">
        <v>861</v>
      </c>
      <c r="F27" s="267">
        <v>1</v>
      </c>
      <c r="G27" s="268"/>
      <c r="H27" s="268">
        <v>64864</v>
      </c>
      <c r="I27" s="266" t="s">
        <v>2992</v>
      </c>
      <c r="J27" s="266"/>
    </row>
    <row r="28" spans="1:10" ht="24.75" x14ac:dyDescent="0.5">
      <c r="A28" s="262">
        <v>24</v>
      </c>
      <c r="B28" s="266" t="s">
        <v>3215</v>
      </c>
      <c r="C28" s="264" t="s">
        <v>15</v>
      </c>
      <c r="D28" s="267">
        <v>73</v>
      </c>
      <c r="E28" s="275" t="s">
        <v>1511</v>
      </c>
      <c r="F28" s="267">
        <v>1</v>
      </c>
      <c r="G28" s="268">
        <v>64852</v>
      </c>
      <c r="H28" s="268">
        <v>64865</v>
      </c>
      <c r="I28" s="266" t="s">
        <v>2994</v>
      </c>
      <c r="J28" s="266"/>
    </row>
    <row r="29" spans="1:10" ht="24.75" x14ac:dyDescent="0.5">
      <c r="A29" s="262">
        <v>25</v>
      </c>
      <c r="B29" s="266" t="s">
        <v>3262</v>
      </c>
      <c r="C29" s="264" t="s">
        <v>15</v>
      </c>
      <c r="D29" s="267">
        <v>56</v>
      </c>
      <c r="E29" s="275" t="s">
        <v>1085</v>
      </c>
      <c r="F29" s="267">
        <v>1</v>
      </c>
      <c r="G29" s="268">
        <v>64857</v>
      </c>
      <c r="H29" s="268">
        <v>64866</v>
      </c>
      <c r="I29" s="266" t="s">
        <v>2994</v>
      </c>
      <c r="J29" s="266"/>
    </row>
    <row r="30" spans="1:10" ht="24.75" x14ac:dyDescent="0.5">
      <c r="A30" s="262">
        <v>26</v>
      </c>
      <c r="B30" s="266" t="s">
        <v>3007</v>
      </c>
      <c r="C30" s="264" t="s">
        <v>15</v>
      </c>
      <c r="D30" s="267">
        <v>81</v>
      </c>
      <c r="E30" s="275" t="s">
        <v>1085</v>
      </c>
      <c r="F30" s="267">
        <v>1</v>
      </c>
      <c r="G30" s="268">
        <v>64863</v>
      </c>
      <c r="H30" s="268">
        <v>64866</v>
      </c>
      <c r="I30" s="266" t="s">
        <v>2992</v>
      </c>
      <c r="J30" s="266"/>
    </row>
    <row r="31" spans="1:10" ht="24.75" x14ac:dyDescent="0.5">
      <c r="A31" s="262">
        <v>27</v>
      </c>
      <c r="B31" s="266" t="s">
        <v>3354</v>
      </c>
      <c r="C31" s="264" t="s">
        <v>15</v>
      </c>
      <c r="D31" s="267">
        <v>68</v>
      </c>
      <c r="E31" s="275" t="s">
        <v>1122</v>
      </c>
      <c r="F31" s="267">
        <v>1</v>
      </c>
      <c r="G31" s="268"/>
      <c r="H31" s="268">
        <v>64869</v>
      </c>
      <c r="I31" s="266" t="s">
        <v>2994</v>
      </c>
      <c r="J31" s="266"/>
    </row>
    <row r="32" spans="1:10" ht="24.75" x14ac:dyDescent="0.5">
      <c r="A32" s="262">
        <v>28</v>
      </c>
      <c r="B32" s="266" t="s">
        <v>3355</v>
      </c>
      <c r="C32" s="264" t="s">
        <v>15</v>
      </c>
      <c r="D32" s="267">
        <v>67</v>
      </c>
      <c r="E32" s="275" t="s">
        <v>863</v>
      </c>
      <c r="F32" s="267">
        <v>1</v>
      </c>
      <c r="G32" s="268"/>
      <c r="H32" s="268">
        <v>64869</v>
      </c>
      <c r="I32" s="266" t="s">
        <v>2994</v>
      </c>
      <c r="J32" s="266"/>
    </row>
    <row r="33" spans="1:10" ht="24.75" x14ac:dyDescent="0.5">
      <c r="A33" s="262">
        <v>29</v>
      </c>
      <c r="B33" s="266" t="s">
        <v>3414</v>
      </c>
      <c r="C33" s="264" t="s">
        <v>13</v>
      </c>
      <c r="D33" s="267">
        <v>77</v>
      </c>
      <c r="E33" s="275" t="s">
        <v>1085</v>
      </c>
      <c r="F33" s="267">
        <v>1</v>
      </c>
      <c r="G33" s="268">
        <v>64867</v>
      </c>
      <c r="H33" s="268">
        <v>64871</v>
      </c>
      <c r="I33" s="266" t="s">
        <v>2994</v>
      </c>
      <c r="J33" s="266"/>
    </row>
    <row r="34" spans="1:10" ht="24.75" x14ac:dyDescent="0.5">
      <c r="A34" s="262">
        <v>30</v>
      </c>
      <c r="B34" s="266" t="s">
        <v>3521</v>
      </c>
      <c r="C34" s="264" t="s">
        <v>15</v>
      </c>
      <c r="D34" s="267">
        <v>42</v>
      </c>
      <c r="E34" s="275" t="s">
        <v>2910</v>
      </c>
      <c r="F34" s="267">
        <v>1</v>
      </c>
      <c r="G34" s="268"/>
      <c r="H34" s="268">
        <v>64873</v>
      </c>
      <c r="I34" s="266" t="s">
        <v>2992</v>
      </c>
      <c r="J34" s="266"/>
    </row>
    <row r="35" spans="1:10" ht="24.75" x14ac:dyDescent="0.5">
      <c r="A35" s="262">
        <v>31</v>
      </c>
      <c r="B35" s="266" t="s">
        <v>3522</v>
      </c>
      <c r="C35" s="264" t="s">
        <v>15</v>
      </c>
      <c r="D35" s="267">
        <v>66</v>
      </c>
      <c r="E35" s="275" t="s">
        <v>1113</v>
      </c>
      <c r="F35" s="267">
        <v>1</v>
      </c>
      <c r="G35" s="268">
        <v>64861</v>
      </c>
      <c r="H35" s="268">
        <v>64875</v>
      </c>
      <c r="I35" s="266" t="s">
        <v>2361</v>
      </c>
      <c r="J35" s="266" t="s">
        <v>2988</v>
      </c>
    </row>
    <row r="36" spans="1:10" ht="24.75" x14ac:dyDescent="0.5">
      <c r="A36" s="262">
        <v>32</v>
      </c>
      <c r="B36" s="266" t="s">
        <v>3567</v>
      </c>
      <c r="C36" s="264" t="s">
        <v>13</v>
      </c>
      <c r="D36" s="267">
        <v>69</v>
      </c>
      <c r="E36" s="275" t="s">
        <v>863</v>
      </c>
      <c r="F36" s="267">
        <v>1</v>
      </c>
      <c r="G36" s="268">
        <v>64866</v>
      </c>
      <c r="H36" s="268">
        <v>64876</v>
      </c>
      <c r="I36" s="266" t="s">
        <v>2361</v>
      </c>
      <c r="J36" s="266" t="s">
        <v>2988</v>
      </c>
    </row>
    <row r="37" spans="1:10" ht="24.75" x14ac:dyDescent="0.5">
      <c r="A37" s="479" t="s">
        <v>14</v>
      </c>
      <c r="B37" s="480"/>
      <c r="C37" s="480"/>
      <c r="D37" s="480"/>
      <c r="E37" s="481"/>
      <c r="F37" s="267">
        <f>SUM(F5:F36)</f>
        <v>32</v>
      </c>
      <c r="G37" s="482"/>
      <c r="H37" s="483"/>
      <c r="I37" s="483"/>
      <c r="J37" s="484"/>
    </row>
    <row r="38" spans="1:10" ht="17.25" x14ac:dyDescent="0.35">
      <c r="G38" s="274"/>
      <c r="H38" s="274"/>
    </row>
  </sheetData>
  <mergeCells count="5">
    <mergeCell ref="B1:P1"/>
    <mergeCell ref="B2:P2"/>
    <mergeCell ref="B3:P3"/>
    <mergeCell ref="A37:E37"/>
    <mergeCell ref="G37:J37"/>
  </mergeCells>
  <pageMargins left="0.70866141732283472" right="0.70866141732283472" top="0.74803149606299213" bottom="0.74803149606299213" header="0.31496062992125984" footer="0.31496062992125984"/>
  <pageSetup scale="80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19"/>
  <sheetViews>
    <sheetView workbookViewId="0">
      <selection activeCell="E13" sqref="E13"/>
    </sheetView>
  </sheetViews>
  <sheetFormatPr defaultRowHeight="15.75" x14ac:dyDescent="0.25"/>
  <cols>
    <col min="1" max="1" width="6.75" customWidth="1"/>
    <col min="2" max="2" width="3" bestFit="1" customWidth="1"/>
    <col min="8" max="8" width="3.625" customWidth="1"/>
  </cols>
  <sheetData>
    <row r="3" spans="2:12" x14ac:dyDescent="0.25">
      <c r="B3" s="485" t="s">
        <v>2867</v>
      </c>
      <c r="C3" s="485"/>
      <c r="D3" s="485"/>
      <c r="E3" s="485"/>
      <c r="F3" s="485"/>
      <c r="H3" s="490" t="s">
        <v>2867</v>
      </c>
      <c r="I3" s="490"/>
      <c r="J3" s="490"/>
      <c r="K3" s="490"/>
      <c r="L3" s="490"/>
    </row>
    <row r="4" spans="2:12" x14ac:dyDescent="0.25">
      <c r="B4" s="486" t="s">
        <v>2868</v>
      </c>
      <c r="C4" s="486"/>
      <c r="D4" s="486"/>
      <c r="E4" s="486"/>
      <c r="F4" s="486"/>
      <c r="H4" s="230"/>
      <c r="I4" s="230"/>
      <c r="J4" s="230" t="s">
        <v>3304</v>
      </c>
      <c r="K4" s="230"/>
      <c r="L4" s="230"/>
    </row>
    <row r="5" spans="2:12" x14ac:dyDescent="0.25">
      <c r="B5" s="487" t="s">
        <v>2869</v>
      </c>
      <c r="C5" s="487"/>
      <c r="D5" s="487"/>
      <c r="E5" s="487"/>
      <c r="F5" s="487"/>
      <c r="H5" s="230"/>
      <c r="I5" s="230"/>
      <c r="J5" s="230" t="s">
        <v>3305</v>
      </c>
      <c r="K5" s="230"/>
      <c r="L5" s="230"/>
    </row>
    <row r="6" spans="2:12" x14ac:dyDescent="0.25">
      <c r="B6" s="257" t="s">
        <v>2851</v>
      </c>
      <c r="C6" s="257" t="s">
        <v>2852</v>
      </c>
      <c r="D6" s="257" t="s">
        <v>2853</v>
      </c>
      <c r="E6" s="257" t="s">
        <v>2854</v>
      </c>
      <c r="F6" s="257" t="s">
        <v>30</v>
      </c>
      <c r="H6" s="305" t="s">
        <v>2851</v>
      </c>
      <c r="I6" s="305" t="s">
        <v>2852</v>
      </c>
      <c r="J6" s="305" t="s">
        <v>2853</v>
      </c>
      <c r="K6" s="305" t="s">
        <v>2854</v>
      </c>
      <c r="L6" s="305" t="s">
        <v>30</v>
      </c>
    </row>
    <row r="7" spans="2:12" x14ac:dyDescent="0.25">
      <c r="B7" s="258">
        <v>1</v>
      </c>
      <c r="C7" s="258" t="s">
        <v>2855</v>
      </c>
      <c r="D7" s="258"/>
      <c r="E7" s="258"/>
      <c r="F7" s="258">
        <v>140</v>
      </c>
      <c r="H7" s="305">
        <v>1</v>
      </c>
      <c r="I7" s="305" t="s">
        <v>2855</v>
      </c>
      <c r="J7" s="305">
        <v>1</v>
      </c>
      <c r="K7" s="305">
        <v>0</v>
      </c>
      <c r="L7" s="305">
        <f>J7+K7</f>
        <v>1</v>
      </c>
    </row>
    <row r="8" spans="2:12" x14ac:dyDescent="0.25">
      <c r="B8" s="258">
        <v>2</v>
      </c>
      <c r="C8" s="258" t="s">
        <v>2856</v>
      </c>
      <c r="D8" s="258"/>
      <c r="E8" s="258"/>
      <c r="F8" s="258">
        <v>477</v>
      </c>
      <c r="H8" s="305">
        <v>2</v>
      </c>
      <c r="I8" s="305" t="s">
        <v>2856</v>
      </c>
      <c r="J8" s="305">
        <v>0</v>
      </c>
      <c r="K8" s="305">
        <v>1</v>
      </c>
      <c r="L8" s="305">
        <f t="shared" ref="L8:L18" si="0">J8+K8</f>
        <v>1</v>
      </c>
    </row>
    <row r="9" spans="2:12" x14ac:dyDescent="0.25">
      <c r="B9" s="258">
        <v>3</v>
      </c>
      <c r="C9" s="258" t="s">
        <v>2857</v>
      </c>
      <c r="D9" s="258"/>
      <c r="E9" s="258"/>
      <c r="F9" s="258">
        <v>97</v>
      </c>
      <c r="H9" s="305">
        <v>3</v>
      </c>
      <c r="I9" s="305" t="s">
        <v>2857</v>
      </c>
      <c r="J9" s="305">
        <v>0</v>
      </c>
      <c r="K9" s="305">
        <v>0</v>
      </c>
      <c r="L9" s="305">
        <f t="shared" si="0"/>
        <v>0</v>
      </c>
    </row>
    <row r="10" spans="2:12" x14ac:dyDescent="0.25">
      <c r="B10" s="258">
        <v>4</v>
      </c>
      <c r="C10" s="258" t="s">
        <v>2858</v>
      </c>
      <c r="D10" s="258"/>
      <c r="E10" s="258"/>
      <c r="F10" s="258">
        <v>241</v>
      </c>
      <c r="H10" s="305">
        <v>4</v>
      </c>
      <c r="I10" s="305" t="s">
        <v>2858</v>
      </c>
      <c r="J10" s="305">
        <v>0</v>
      </c>
      <c r="K10" s="305">
        <v>0</v>
      </c>
      <c r="L10" s="305">
        <f t="shared" si="0"/>
        <v>0</v>
      </c>
    </row>
    <row r="11" spans="2:12" x14ac:dyDescent="0.25">
      <c r="B11" s="258">
        <v>5</v>
      </c>
      <c r="C11" s="258" t="s">
        <v>2859</v>
      </c>
      <c r="D11" s="258"/>
      <c r="E11" s="258"/>
      <c r="F11" s="258">
        <v>630</v>
      </c>
      <c r="H11" s="305">
        <v>5</v>
      </c>
      <c r="I11" s="305" t="s">
        <v>2859</v>
      </c>
      <c r="J11" s="305">
        <v>2</v>
      </c>
      <c r="K11" s="305">
        <v>1</v>
      </c>
      <c r="L11" s="305">
        <f t="shared" si="0"/>
        <v>3</v>
      </c>
    </row>
    <row r="12" spans="2:12" x14ac:dyDescent="0.25">
      <c r="B12" s="258">
        <v>6</v>
      </c>
      <c r="C12" s="258" t="s">
        <v>2860</v>
      </c>
      <c r="D12" s="258"/>
      <c r="E12" s="258"/>
      <c r="F12" s="258">
        <v>893</v>
      </c>
      <c r="H12" s="305">
        <v>6</v>
      </c>
      <c r="I12" s="305" t="s">
        <v>2860</v>
      </c>
      <c r="J12" s="305">
        <v>15</v>
      </c>
      <c r="K12" s="305">
        <v>2</v>
      </c>
      <c r="L12" s="305">
        <f t="shared" si="0"/>
        <v>17</v>
      </c>
    </row>
    <row r="13" spans="2:12" x14ac:dyDescent="0.25">
      <c r="B13" s="258">
        <v>7</v>
      </c>
      <c r="C13" s="258" t="s">
        <v>2861</v>
      </c>
      <c r="D13" s="258"/>
      <c r="E13" s="258"/>
      <c r="F13" s="258">
        <v>333</v>
      </c>
      <c r="H13" s="305">
        <v>7</v>
      </c>
      <c r="I13" s="305" t="s">
        <v>2861</v>
      </c>
      <c r="J13" s="305">
        <v>8</v>
      </c>
      <c r="K13" s="305">
        <v>2</v>
      </c>
      <c r="L13" s="305">
        <f t="shared" si="0"/>
        <v>10</v>
      </c>
    </row>
    <row r="14" spans="2:12" x14ac:dyDescent="0.25">
      <c r="B14" s="258">
        <v>8</v>
      </c>
      <c r="C14" s="258" t="s">
        <v>2862</v>
      </c>
      <c r="D14" s="258"/>
      <c r="E14" s="258"/>
      <c r="F14" s="258"/>
      <c r="H14" s="305">
        <v>8</v>
      </c>
      <c r="I14" s="305" t="s">
        <v>2862</v>
      </c>
      <c r="J14" s="305">
        <v>0</v>
      </c>
      <c r="K14" s="305"/>
      <c r="L14" s="305">
        <f t="shared" si="0"/>
        <v>0</v>
      </c>
    </row>
    <row r="15" spans="2:12" x14ac:dyDescent="0.25">
      <c r="B15" s="258">
        <v>9</v>
      </c>
      <c r="C15" s="258" t="s">
        <v>2863</v>
      </c>
      <c r="D15" s="258"/>
      <c r="E15" s="258"/>
      <c r="F15" s="258"/>
      <c r="H15" s="305">
        <v>9</v>
      </c>
      <c r="I15" s="305" t="s">
        <v>2863</v>
      </c>
      <c r="J15" s="305"/>
      <c r="K15" s="305"/>
      <c r="L15" s="305">
        <f t="shared" si="0"/>
        <v>0</v>
      </c>
    </row>
    <row r="16" spans="2:12" x14ac:dyDescent="0.25">
      <c r="B16" s="258">
        <v>10</v>
      </c>
      <c r="C16" s="258" t="s">
        <v>2864</v>
      </c>
      <c r="D16" s="258"/>
      <c r="E16" s="258"/>
      <c r="F16" s="258"/>
      <c r="H16" s="305">
        <v>10</v>
      </c>
      <c r="I16" s="305" t="s">
        <v>2864</v>
      </c>
      <c r="J16" s="305"/>
      <c r="K16" s="305"/>
      <c r="L16" s="305">
        <f t="shared" si="0"/>
        <v>0</v>
      </c>
    </row>
    <row r="17" spans="2:12" x14ac:dyDescent="0.25">
      <c r="B17" s="258">
        <v>11</v>
      </c>
      <c r="C17" s="258" t="s">
        <v>2865</v>
      </c>
      <c r="D17" s="258"/>
      <c r="E17" s="258"/>
      <c r="F17" s="258"/>
      <c r="H17" s="305">
        <v>11</v>
      </c>
      <c r="I17" s="305" t="s">
        <v>2865</v>
      </c>
      <c r="J17" s="305"/>
      <c r="K17" s="305"/>
      <c r="L17" s="305">
        <f t="shared" si="0"/>
        <v>0</v>
      </c>
    </row>
    <row r="18" spans="2:12" x14ac:dyDescent="0.25">
      <c r="B18" s="258">
        <v>12</v>
      </c>
      <c r="C18" s="258" t="s">
        <v>2866</v>
      </c>
      <c r="D18" s="258"/>
      <c r="E18" s="258"/>
      <c r="F18" s="258"/>
      <c r="H18" s="305">
        <v>12</v>
      </c>
      <c r="I18" s="305" t="s">
        <v>2866</v>
      </c>
      <c r="J18" s="305"/>
      <c r="K18" s="305"/>
      <c r="L18" s="305">
        <f t="shared" si="0"/>
        <v>0</v>
      </c>
    </row>
    <row r="19" spans="2:12" x14ac:dyDescent="0.25">
      <c r="B19" s="488" t="s">
        <v>30</v>
      </c>
      <c r="C19" s="489"/>
      <c r="D19" s="258"/>
      <c r="E19" s="258"/>
      <c r="F19" s="258">
        <f>SUM(F7:F18)</f>
        <v>2811</v>
      </c>
      <c r="H19" s="491" t="s">
        <v>30</v>
      </c>
      <c r="I19" s="492"/>
      <c r="J19" s="305">
        <f>SUM(J7:J18)</f>
        <v>26</v>
      </c>
      <c r="K19" s="305">
        <f t="shared" ref="K19:L19" si="1">SUM(K7:K18)</f>
        <v>6</v>
      </c>
      <c r="L19" s="305">
        <f t="shared" si="1"/>
        <v>32</v>
      </c>
    </row>
  </sheetData>
  <mergeCells count="6">
    <mergeCell ref="B3:F3"/>
    <mergeCell ref="B4:F4"/>
    <mergeCell ref="B5:F5"/>
    <mergeCell ref="B19:C19"/>
    <mergeCell ref="H3:L3"/>
    <mergeCell ref="H19:I19"/>
  </mergeCells>
  <pageMargins left="0.70866141732283472" right="0.70866141732283472" top="0.74803149606299213" bottom="0.74803149606299213" header="0.31496062992125984" footer="0.31496062992125984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Palika_wise </vt:lpstr>
      <vt:lpstr>P-Comile</vt:lpstr>
      <vt:lpstr>PCR_RDT_Details </vt:lpstr>
      <vt:lpstr>Isolation </vt:lpstr>
      <vt:lpstr>Palika- Infected</vt:lpstr>
      <vt:lpstr>Infected Name</vt:lpstr>
      <vt:lpstr>Infected Bidesh</vt:lpstr>
      <vt:lpstr>Death</vt:lpstr>
      <vt:lpstr>Monthly Infected</vt:lpstr>
      <vt:lpstr>ICU &amp; Venti</vt:lpstr>
      <vt:lpstr>community PCR</vt:lpstr>
      <vt:lpstr>'Isolation '!Print_Area</vt:lpstr>
      <vt:lpstr>'Palika- Infected'!Print_Area</vt:lpstr>
      <vt:lpstr>'Palika_wise '!Print_Area</vt:lpstr>
      <vt:lpstr>'P-Comile'!Print_Area</vt:lpstr>
      <vt:lpstr>'PCR_RDT_Details '!Print_Area</vt:lpstr>
      <vt:lpstr>'Palika- Infected'!Print_Titles</vt:lpstr>
      <vt:lpstr>'Palika_wise '!Print_Titles</vt:lpstr>
      <vt:lpstr>'P-Comile'!Print_Titles</vt:lpstr>
      <vt:lpstr>'PCR_RDT_Details 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Gangaram</dc:creator>
  <cp:lastModifiedBy>Lenovo</cp:lastModifiedBy>
  <cp:lastPrinted>2020-11-29T08:26:26Z</cp:lastPrinted>
  <dcterms:created xsi:type="dcterms:W3CDTF">2020-03-25T07:02:21Z</dcterms:created>
  <dcterms:modified xsi:type="dcterms:W3CDTF">2020-11-30T06:41:25Z</dcterms:modified>
</cp:coreProperties>
</file>