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9045" tabRatio="891" activeTab="8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Monthly Infected" sheetId="42" r:id="rId8"/>
    <sheet name="Death" sheetId="43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Name'!$B$4:$N$2573</definedName>
    <definedName name="_xlnm.Print_Area" localSheetId="3">'Isolation '!$A$1:$Q$23</definedName>
    <definedName name="_xlnm.Print_Area" localSheetId="4">'Palika- Infected'!$A$1:$Q$22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/>
  <c r="M239"/>
  <c r="K239"/>
  <c r="J239"/>
  <c r="I239"/>
  <c r="G239"/>
  <c r="F239"/>
  <c r="E239"/>
  <c r="L238"/>
  <c r="H238"/>
  <c r="L237"/>
  <c r="H237"/>
  <c r="L236"/>
  <c r="H236"/>
  <c r="L235"/>
  <c r="H235"/>
  <c r="L234"/>
  <c r="H234"/>
  <c r="L233"/>
  <c r="H233"/>
  <c r="L232"/>
  <c r="H232"/>
  <c r="L231"/>
  <c r="H231"/>
  <c r="L230"/>
  <c r="H230"/>
  <c r="L229"/>
  <c r="L239" s="1"/>
  <c r="H229"/>
  <c r="H239" s="1"/>
  <c r="L20" i="32"/>
  <c r="K19" i="42" l="1"/>
  <c r="J19"/>
  <c r="L19" l="1"/>
  <c r="B6" i="34" l="1"/>
  <c r="F21" i="32"/>
  <c r="G21"/>
  <c r="I21"/>
  <c r="J21"/>
  <c r="K21"/>
  <c r="M21"/>
  <c r="D16" i="30"/>
  <c r="B8" i="34"/>
  <c r="J17"/>
  <c r="I2574" i="35" l="1"/>
  <c r="J2574"/>
  <c r="K2574"/>
  <c r="L2574"/>
  <c r="H2574"/>
  <c r="D17" i="34" l="1"/>
  <c r="F17"/>
  <c r="G17"/>
  <c r="H17"/>
  <c r="I17"/>
  <c r="K17"/>
  <c r="L17"/>
  <c r="M17"/>
  <c r="N17"/>
  <c r="O17"/>
  <c r="F31" i="43" l="1"/>
  <c r="F19" i="42" l="1"/>
  <c r="H19" i="32" l="1"/>
  <c r="L19" s="1"/>
  <c r="L21" s="1"/>
  <c r="N21" l="1"/>
  <c r="C17" i="34" l="1"/>
  <c r="A17"/>
  <c r="E16"/>
  <c r="B16"/>
  <c r="E15"/>
  <c r="B15"/>
  <c r="E14"/>
  <c r="E13"/>
  <c r="B13"/>
  <c r="E12"/>
  <c r="B12"/>
  <c r="E11"/>
  <c r="B11"/>
  <c r="E10"/>
  <c r="B10"/>
  <c r="E9"/>
  <c r="B9"/>
  <c r="E8"/>
  <c r="E7"/>
  <c r="B7"/>
  <c r="E6"/>
  <c r="E17" l="1"/>
  <c r="E21" i="32"/>
  <c r="H20"/>
  <c r="H21" s="1"/>
  <c r="H18"/>
  <c r="L18" s="1"/>
  <c r="H17"/>
  <c r="L17" s="1"/>
  <c r="H16"/>
  <c r="L16" s="1"/>
  <c r="H15"/>
  <c r="L15" s="1"/>
  <c r="H14"/>
  <c r="L14" s="1"/>
  <c r="H13"/>
  <c r="L13" s="1"/>
  <c r="H12"/>
  <c r="L12" s="1"/>
  <c r="H11"/>
  <c r="L11" s="1"/>
  <c r="Q237" i="28" l="1"/>
  <c r="X8" i="40" l="1"/>
  <c r="X9"/>
  <c r="X10"/>
  <c r="X11"/>
  <c r="X12"/>
  <c r="X13"/>
  <c r="X14"/>
  <c r="X15"/>
  <c r="X16"/>
  <c r="AB17" l="1"/>
  <c r="AA17"/>
  <c r="Z17"/>
  <c r="Y17"/>
  <c r="W17"/>
  <c r="V17"/>
  <c r="R17"/>
  <c r="Q17"/>
  <c r="P17"/>
  <c r="O17"/>
  <c r="N17"/>
  <c r="M17"/>
  <c r="L17"/>
  <c r="K17"/>
  <c r="J17"/>
  <c r="I17"/>
  <c r="H17"/>
  <c r="G17"/>
  <c r="F17"/>
  <c r="E17"/>
  <c r="D17"/>
  <c r="C17"/>
  <c r="T16"/>
  <c r="S16"/>
  <c r="T15"/>
  <c r="S15"/>
  <c r="T14"/>
  <c r="S14"/>
  <c r="T13"/>
  <c r="S13"/>
  <c r="T12"/>
  <c r="S12"/>
  <c r="T11"/>
  <c r="S11"/>
  <c r="T10"/>
  <c r="S10"/>
  <c r="T9"/>
  <c r="S9"/>
  <c r="T8"/>
  <c r="S8"/>
  <c r="X7"/>
  <c r="T7"/>
  <c r="S7"/>
  <c r="U10" l="1"/>
  <c r="U14"/>
  <c r="U16"/>
  <c r="U9"/>
  <c r="U13"/>
  <c r="U12"/>
  <c r="U8"/>
  <c r="U15"/>
  <c r="U11"/>
  <c r="X17"/>
  <c r="S17"/>
  <c r="U7"/>
  <c r="T17"/>
  <c r="U17" l="1"/>
  <c r="H219" i="28" l="1"/>
  <c r="L219" s="1"/>
  <c r="M223" l="1"/>
  <c r="H12" l="1"/>
  <c r="H118" l="1"/>
  <c r="L118" s="1"/>
  <c r="Q19" i="32" l="1"/>
  <c r="D13" i="41" l="1"/>
  <c r="C13"/>
  <c r="H221" i="28" l="1"/>
  <c r="L221" s="1"/>
  <c r="E12" i="39" l="1"/>
  <c r="D12"/>
  <c r="G15" i="30" l="1"/>
  <c r="H15" s="1"/>
  <c r="H9" i="28"/>
  <c r="H216" l="1"/>
  <c r="O16" i="29" l="1"/>
  <c r="P16"/>
  <c r="H220" i="28" l="1"/>
  <c r="F223" l="1"/>
  <c r="G223"/>
  <c r="I223"/>
  <c r="J223"/>
  <c r="H15" i="29" s="1"/>
  <c r="K223" i="28"/>
  <c r="I15" i="29" s="1"/>
  <c r="N223" i="28"/>
  <c r="J14" i="30" s="1"/>
  <c r="O223" i="28"/>
  <c r="G210" l="1"/>
  <c r="E13" i="29" s="1"/>
  <c r="H145" i="28" l="1"/>
  <c r="L145" s="1"/>
  <c r="H132" l="1"/>
  <c r="G7" i="30" l="1"/>
  <c r="H7" s="1"/>
  <c r="H214" i="28"/>
  <c r="H174" l="1"/>
  <c r="L174" s="1"/>
  <c r="H176"/>
  <c r="L176" s="1"/>
  <c r="H175"/>
  <c r="L175" s="1"/>
  <c r="F177"/>
  <c r="G177"/>
  <c r="I177"/>
  <c r="J177"/>
  <c r="K177"/>
  <c r="M177"/>
  <c r="K11" i="29" s="1"/>
  <c r="N177" i="28"/>
  <c r="O177"/>
  <c r="P177"/>
  <c r="E177"/>
  <c r="L214" l="1"/>
  <c r="H96" l="1"/>
  <c r="N148" l="1"/>
  <c r="M210" l="1"/>
  <c r="H208" l="1"/>
  <c r="K107" l="1"/>
  <c r="H21" l="1"/>
  <c r="O107" l="1"/>
  <c r="J9" i="30" l="1"/>
  <c r="O127" i="28"/>
  <c r="P17" i="34" l="1"/>
  <c r="P107" i="28" l="1"/>
  <c r="P127"/>
  <c r="F16" i="30" l="1"/>
  <c r="G5" l="1"/>
  <c r="H5" s="1"/>
  <c r="H82" i="28" l="1"/>
  <c r="L82" s="1"/>
  <c r="H76"/>
  <c r="L76" s="1"/>
  <c r="H73" l="1"/>
  <c r="L73" s="1"/>
  <c r="H64"/>
  <c r="L64" s="1"/>
  <c r="H63"/>
  <c r="L63" s="1"/>
  <c r="H218"/>
  <c r="L218" s="1"/>
  <c r="Q108"/>
  <c r="H119"/>
  <c r="H124"/>
  <c r="L124" s="1"/>
  <c r="H165"/>
  <c r="L165" s="1"/>
  <c r="H166"/>
  <c r="L166" s="1"/>
  <c r="G127" l="1"/>
  <c r="I127"/>
  <c r="J127"/>
  <c r="K127"/>
  <c r="M127"/>
  <c r="K8" i="29" s="1"/>
  <c r="N127" i="28"/>
  <c r="J7" i="30" s="1"/>
  <c r="H140" i="28"/>
  <c r="L140" s="1"/>
  <c r="H123"/>
  <c r="L123" s="1"/>
  <c r="H122"/>
  <c r="L122" s="1"/>
  <c r="F142" l="1"/>
  <c r="G142"/>
  <c r="I142"/>
  <c r="J142"/>
  <c r="K142"/>
  <c r="M142"/>
  <c r="N142"/>
  <c r="J8" i="30" s="1"/>
  <c r="O142" i="28"/>
  <c r="P142"/>
  <c r="H196"/>
  <c r="L196" s="1"/>
  <c r="H197"/>
  <c r="L197" s="1"/>
  <c r="H115"/>
  <c r="L115" s="1"/>
  <c r="L220" l="1"/>
  <c r="H37"/>
  <c r="L37" s="1"/>
  <c r="H32"/>
  <c r="L32" s="1"/>
  <c r="H31"/>
  <c r="L31" s="1"/>
  <c r="G22"/>
  <c r="I22"/>
  <c r="G6" i="29" s="1"/>
  <c r="J22" i="28"/>
  <c r="K22"/>
  <c r="M22"/>
  <c r="N22"/>
  <c r="O22"/>
  <c r="H141"/>
  <c r="L141" s="1"/>
  <c r="H137"/>
  <c r="L137" s="1"/>
  <c r="H136"/>
  <c r="L136" s="1"/>
  <c r="H135"/>
  <c r="L135" s="1"/>
  <c r="H121"/>
  <c r="L121" s="1"/>
  <c r="H120"/>
  <c r="L120" s="1"/>
  <c r="F215"/>
  <c r="G215"/>
  <c r="I215"/>
  <c r="J215"/>
  <c r="H14" i="29" s="1"/>
  <c r="K215" i="28"/>
  <c r="M215"/>
  <c r="K14" i="29" s="1"/>
  <c r="N215" i="28"/>
  <c r="O215"/>
  <c r="P215"/>
  <c r="E215"/>
  <c r="C13" i="30" s="1"/>
  <c r="H212" i="28"/>
  <c r="L212" s="1"/>
  <c r="H213"/>
  <c r="J13" i="30" l="1"/>
  <c r="E16"/>
  <c r="K16"/>
  <c r="G6"/>
  <c r="H6" s="1"/>
  <c r="G8"/>
  <c r="H8" s="1"/>
  <c r="G9"/>
  <c r="H9" s="1"/>
  <c r="G10"/>
  <c r="H10" s="1"/>
  <c r="G11"/>
  <c r="H11" s="1"/>
  <c r="G12"/>
  <c r="H12" s="1"/>
  <c r="G13"/>
  <c r="H13" s="1"/>
  <c r="G14"/>
  <c r="H14" s="1"/>
  <c r="H139" i="28"/>
  <c r="L139" s="1"/>
  <c r="F127" l="1"/>
  <c r="E127"/>
  <c r="H109"/>
  <c r="L109" s="1"/>
  <c r="H110"/>
  <c r="L110" s="1"/>
  <c r="H111"/>
  <c r="L111" s="1"/>
  <c r="H112"/>
  <c r="L112" s="1"/>
  <c r="H108"/>
  <c r="L213"/>
  <c r="H41"/>
  <c r="L41" s="1"/>
  <c r="L108" l="1"/>
  <c r="P21"/>
  <c r="P22" s="1"/>
  <c r="Q21" l="1"/>
  <c r="H62"/>
  <c r="L62" s="1"/>
  <c r="H61"/>
  <c r="L61" s="1"/>
  <c r="H184"/>
  <c r="L184" s="1"/>
  <c r="H114"/>
  <c r="L114" s="1"/>
  <c r="H116"/>
  <c r="L116" s="1"/>
  <c r="H117"/>
  <c r="L117" s="1"/>
  <c r="H113"/>
  <c r="L16" i="30"/>
  <c r="B5"/>
  <c r="O16"/>
  <c r="A16"/>
  <c r="B14"/>
  <c r="B13"/>
  <c r="B12"/>
  <c r="B11"/>
  <c r="B10"/>
  <c r="B9"/>
  <c r="B8"/>
  <c r="B7"/>
  <c r="B6"/>
  <c r="N5"/>
  <c r="L113" i="28" l="1"/>
  <c r="F107"/>
  <c r="G107"/>
  <c r="I107"/>
  <c r="J107"/>
  <c r="M107"/>
  <c r="N107"/>
  <c r="M14" i="30"/>
  <c r="H217" i="28"/>
  <c r="L217" s="1"/>
  <c r="E223"/>
  <c r="H211"/>
  <c r="M13" i="30"/>
  <c r="N13"/>
  <c r="H209" i="28"/>
  <c r="H99"/>
  <c r="L99" s="1"/>
  <c r="H98"/>
  <c r="L98" s="1"/>
  <c r="H91"/>
  <c r="L91" s="1"/>
  <c r="H78"/>
  <c r="L78" s="1"/>
  <c r="H77"/>
  <c r="L77" s="1"/>
  <c r="H75"/>
  <c r="L75" s="1"/>
  <c r="H72"/>
  <c r="L72" s="1"/>
  <c r="H71"/>
  <c r="L71" s="1"/>
  <c r="H68"/>
  <c r="L68" s="1"/>
  <c r="H69"/>
  <c r="L69" s="1"/>
  <c r="H58"/>
  <c r="L58" s="1"/>
  <c r="H25"/>
  <c r="L25" s="1"/>
  <c r="H26"/>
  <c r="L26" s="1"/>
  <c r="H146"/>
  <c r="L146" s="1"/>
  <c r="C14" i="30" l="1"/>
  <c r="N6"/>
  <c r="M6"/>
  <c r="J6"/>
  <c r="L211" i="28"/>
  <c r="L216"/>
  <c r="H158"/>
  <c r="L158" s="1"/>
  <c r="H159"/>
  <c r="L159" s="1"/>
  <c r="H160"/>
  <c r="L160" s="1"/>
  <c r="H161"/>
  <c r="L161" s="1"/>
  <c r="H162"/>
  <c r="L162" s="1"/>
  <c r="H163"/>
  <c r="L163" s="1"/>
  <c r="H164"/>
  <c r="L164" s="1"/>
  <c r="H167"/>
  <c r="L167" s="1"/>
  <c r="H168"/>
  <c r="L168" s="1"/>
  <c r="H169"/>
  <c r="L169" s="1"/>
  <c r="M8" i="30" l="1"/>
  <c r="N8"/>
  <c r="H138" i="28"/>
  <c r="L138" s="1"/>
  <c r="K207" l="1"/>
  <c r="I210"/>
  <c r="G13" i="29" s="1"/>
  <c r="J210" i="28"/>
  <c r="K210"/>
  <c r="N210"/>
  <c r="O210"/>
  <c r="P210"/>
  <c r="N12" i="30" s="1"/>
  <c r="F210" i="28"/>
  <c r="H104"/>
  <c r="L104" s="1"/>
  <c r="H103"/>
  <c r="L103" s="1"/>
  <c r="H102"/>
  <c r="L102" s="1"/>
  <c r="H88"/>
  <c r="L88" s="1"/>
  <c r="H38"/>
  <c r="L38" s="1"/>
  <c r="H33"/>
  <c r="L33" s="1"/>
  <c r="H30"/>
  <c r="L30" s="1"/>
  <c r="H183"/>
  <c r="L183" s="1"/>
  <c r="Q208"/>
  <c r="E210"/>
  <c r="C12" i="30" s="1"/>
  <c r="L208" i="28"/>
  <c r="M12" i="30" l="1"/>
  <c r="J12"/>
  <c r="H210" i="28"/>
  <c r="A16" i="29"/>
  <c r="B15"/>
  <c r="B14"/>
  <c r="B13"/>
  <c r="B12"/>
  <c r="B11"/>
  <c r="B10"/>
  <c r="B9"/>
  <c r="B8"/>
  <c r="B7"/>
  <c r="B6"/>
  <c r="H194" i="28"/>
  <c r="L194" s="1"/>
  <c r="H189"/>
  <c r="L189" s="1"/>
  <c r="H20"/>
  <c r="L20" s="1"/>
  <c r="H125"/>
  <c r="L125" s="1"/>
  <c r="E22" l="1"/>
  <c r="H192"/>
  <c r="L192" s="1"/>
  <c r="C6" i="29" l="1"/>
  <c r="C5" i="30"/>
  <c r="H36" i="28"/>
  <c r="L36" s="1"/>
  <c r="H80"/>
  <c r="L80" s="1"/>
  <c r="H67"/>
  <c r="L67" s="1"/>
  <c r="D9" i="29" l="1"/>
  <c r="E9"/>
  <c r="G9"/>
  <c r="H9"/>
  <c r="I9"/>
  <c r="K9"/>
  <c r="L9"/>
  <c r="N9" s="1"/>
  <c r="L132" i="28"/>
  <c r="H14"/>
  <c r="L14" s="1"/>
  <c r="H15"/>
  <c r="L15" s="1"/>
  <c r="D8" i="29" l="1"/>
  <c r="E8"/>
  <c r="G8"/>
  <c r="H8"/>
  <c r="I8"/>
  <c r="C7" i="30"/>
  <c r="D7" i="29"/>
  <c r="E7"/>
  <c r="G7"/>
  <c r="H7"/>
  <c r="I7"/>
  <c r="K7"/>
  <c r="L7"/>
  <c r="N7" s="1"/>
  <c r="E107" i="28"/>
  <c r="F22"/>
  <c r="E6" i="29"/>
  <c r="H6"/>
  <c r="I6"/>
  <c r="K6"/>
  <c r="C7" l="1"/>
  <c r="C6" i="30"/>
  <c r="M7"/>
  <c r="N6" i="29"/>
  <c r="J5" i="30"/>
  <c r="M5"/>
  <c r="L8" i="29"/>
  <c r="N8" s="1"/>
  <c r="N7" i="30"/>
  <c r="C8" i="29"/>
  <c r="P222" i="28" l="1"/>
  <c r="P223" s="1"/>
  <c r="N14" i="30" l="1"/>
  <c r="F148" i="28"/>
  <c r="G148"/>
  <c r="I148"/>
  <c r="G10" i="29" s="1"/>
  <c r="J148" i="28"/>
  <c r="M148"/>
  <c r="K10" i="29" s="1"/>
  <c r="O148" i="28"/>
  <c r="P148"/>
  <c r="E15" i="29"/>
  <c r="G15"/>
  <c r="K15"/>
  <c r="L15"/>
  <c r="N15" s="1"/>
  <c r="F207" i="28"/>
  <c r="G207"/>
  <c r="I207"/>
  <c r="G12" i="29" s="1"/>
  <c r="J207" i="28"/>
  <c r="I12" i="29"/>
  <c r="M207" i="28"/>
  <c r="N207"/>
  <c r="N224" s="1"/>
  <c r="O207"/>
  <c r="P207"/>
  <c r="D11" i="29"/>
  <c r="E11"/>
  <c r="H11"/>
  <c r="D15"/>
  <c r="H131" i="28"/>
  <c r="L131" s="1"/>
  <c r="H133"/>
  <c r="L133" s="1"/>
  <c r="H130"/>
  <c r="L130" s="1"/>
  <c r="H186"/>
  <c r="L186" s="1"/>
  <c r="H195"/>
  <c r="L195" s="1"/>
  <c r="H198"/>
  <c r="L198" s="1"/>
  <c r="H179"/>
  <c r="L179" s="1"/>
  <c r="H101"/>
  <c r="L101" s="1"/>
  <c r="H100"/>
  <c r="L100" s="1"/>
  <c r="H95"/>
  <c r="L95" s="1"/>
  <c r="L96"/>
  <c r="H85"/>
  <c r="L85" s="1"/>
  <c r="H84"/>
  <c r="L84" s="1"/>
  <c r="H55"/>
  <c r="L55" s="1"/>
  <c r="H54"/>
  <c r="L54" s="1"/>
  <c r="H53"/>
  <c r="L53" s="1"/>
  <c r="H48"/>
  <c r="L48" s="1"/>
  <c r="H47"/>
  <c r="L47" s="1"/>
  <c r="H46"/>
  <c r="L46" s="1"/>
  <c r="H45"/>
  <c r="L45" s="1"/>
  <c r="H44"/>
  <c r="L44" s="1"/>
  <c r="H43"/>
  <c r="L43" s="1"/>
  <c r="H34"/>
  <c r="L34" s="1"/>
  <c r="H39"/>
  <c r="L39" s="1"/>
  <c r="H10"/>
  <c r="L10" s="1"/>
  <c r="H11"/>
  <c r="L11" s="1"/>
  <c r="L12"/>
  <c r="P224" l="1"/>
  <c r="O224"/>
  <c r="H10" i="29"/>
  <c r="J224" i="28"/>
  <c r="D10" i="29"/>
  <c r="F224" i="28"/>
  <c r="I224"/>
  <c r="M224"/>
  <c r="E10" i="29"/>
  <c r="G224" i="28"/>
  <c r="I11" i="29"/>
  <c r="K12"/>
  <c r="H12"/>
  <c r="E12"/>
  <c r="D12"/>
  <c r="N10" i="30"/>
  <c r="L10" i="29"/>
  <c r="M10" i="30"/>
  <c r="N11"/>
  <c r="L12" i="29"/>
  <c r="J11" i="30"/>
  <c r="M10" i="29"/>
  <c r="M9" i="30"/>
  <c r="L11" i="29"/>
  <c r="N11" s="1"/>
  <c r="J10" i="30"/>
  <c r="M12" i="29"/>
  <c r="M11" i="30"/>
  <c r="N9"/>
  <c r="C15" i="29"/>
  <c r="Q177" i="28"/>
  <c r="H205"/>
  <c r="L205" s="1"/>
  <c r="H178"/>
  <c r="L178" s="1"/>
  <c r="H204"/>
  <c r="L204" s="1"/>
  <c r="H200"/>
  <c r="H203"/>
  <c r="L203" s="1"/>
  <c r="E148"/>
  <c r="H144"/>
  <c r="L144" s="1"/>
  <c r="H143"/>
  <c r="E142"/>
  <c r="C8" i="30" s="1"/>
  <c r="E14" i="29"/>
  <c r="G14"/>
  <c r="G16" s="1"/>
  <c r="D14"/>
  <c r="H13"/>
  <c r="I13"/>
  <c r="K13"/>
  <c r="L13"/>
  <c r="M13"/>
  <c r="D13"/>
  <c r="H172" i="28"/>
  <c r="L172" s="1"/>
  <c r="H126"/>
  <c r="D16" i="29" l="1"/>
  <c r="M16"/>
  <c r="N12"/>
  <c r="N13"/>
  <c r="H16"/>
  <c r="E16"/>
  <c r="N10"/>
  <c r="L126" i="28"/>
  <c r="L127" s="1"/>
  <c r="H127"/>
  <c r="F8" i="29" s="1"/>
  <c r="M16" i="30"/>
  <c r="N16"/>
  <c r="C10" i="29"/>
  <c r="C9" i="30"/>
  <c r="J16"/>
  <c r="C9" i="29"/>
  <c r="K16"/>
  <c r="I14"/>
  <c r="L14"/>
  <c r="N14" s="1"/>
  <c r="L143" i="28"/>
  <c r="L16" i="29" l="1"/>
  <c r="N16"/>
  <c r="J8"/>
  <c r="Q207" i="28"/>
  <c r="E207"/>
  <c r="C13" i="29"/>
  <c r="Q22" i="28"/>
  <c r="C12" i="29" l="1"/>
  <c r="C11" i="30"/>
  <c r="C14" i="29"/>
  <c r="Q224" i="28"/>
  <c r="H222"/>
  <c r="H170"/>
  <c r="H157"/>
  <c r="L157" s="1"/>
  <c r="H13"/>
  <c r="L13" s="1"/>
  <c r="H199"/>
  <c r="L199" s="1"/>
  <c r="H193"/>
  <c r="L193" s="1"/>
  <c r="H188"/>
  <c r="L188" s="1"/>
  <c r="H201"/>
  <c r="L201" s="1"/>
  <c r="H105"/>
  <c r="L105" s="1"/>
  <c r="H92"/>
  <c r="L92" s="1"/>
  <c r="H90"/>
  <c r="L90" s="1"/>
  <c r="H89"/>
  <c r="L89" s="1"/>
  <c r="H66"/>
  <c r="L66" s="1"/>
  <c r="H57"/>
  <c r="L57" s="1"/>
  <c r="H56"/>
  <c r="L56" s="1"/>
  <c r="H52"/>
  <c r="L52" s="1"/>
  <c r="H51"/>
  <c r="L51" s="1"/>
  <c r="H35"/>
  <c r="L35" s="1"/>
  <c r="H28"/>
  <c r="L28" s="1"/>
  <c r="H27"/>
  <c r="L27" s="1"/>
  <c r="H23"/>
  <c r="H223" l="1"/>
  <c r="F15" i="29" s="1"/>
  <c r="L222" i="28"/>
  <c r="L223" s="1"/>
  <c r="J15" i="29" s="1"/>
  <c r="L170" i="28"/>
  <c r="L9"/>
  <c r="L23"/>
  <c r="E224"/>
  <c r="C10" i="30" l="1"/>
  <c r="C16" s="1"/>
  <c r="C11" i="29"/>
  <c r="C16" s="1"/>
  <c r="H129" i="28"/>
  <c r="L129" s="1"/>
  <c r="H128"/>
  <c r="H19"/>
  <c r="L19" s="1"/>
  <c r="H106"/>
  <c r="L106" s="1"/>
  <c r="H65"/>
  <c r="L65" s="1"/>
  <c r="H70"/>
  <c r="L70" s="1"/>
  <c r="H74"/>
  <c r="L74" s="1"/>
  <c r="H79"/>
  <c r="L79" s="1"/>
  <c r="H81"/>
  <c r="L81" s="1"/>
  <c r="H83"/>
  <c r="L83" s="1"/>
  <c r="H86"/>
  <c r="L86" s="1"/>
  <c r="H87"/>
  <c r="L87" s="1"/>
  <c r="H93"/>
  <c r="L93" s="1"/>
  <c r="H94"/>
  <c r="L94" s="1"/>
  <c r="H50"/>
  <c r="L50" s="1"/>
  <c r="H59"/>
  <c r="L59" s="1"/>
  <c r="H60"/>
  <c r="L60" s="1"/>
  <c r="H29"/>
  <c r="L29" s="1"/>
  <c r="H40"/>
  <c r="L40" s="1"/>
  <c r="H42"/>
  <c r="L42" s="1"/>
  <c r="H49"/>
  <c r="L49" s="1"/>
  <c r="H97"/>
  <c r="L97" s="1"/>
  <c r="H24"/>
  <c r="L24" s="1"/>
  <c r="H171"/>
  <c r="L171" s="1"/>
  <c r="H156"/>
  <c r="L156" s="1"/>
  <c r="L200"/>
  <c r="H191"/>
  <c r="L191" s="1"/>
  <c r="H107" l="1"/>
  <c r="L128"/>
  <c r="H155"/>
  <c r="L155" s="1"/>
  <c r="H150"/>
  <c r="L150" s="1"/>
  <c r="H149"/>
  <c r="F7" i="29" l="1"/>
  <c r="L107" i="28"/>
  <c r="L149"/>
  <c r="H202"/>
  <c r="L202" s="1"/>
  <c r="H154"/>
  <c r="L154" s="1"/>
  <c r="J7" i="29" l="1"/>
  <c r="H215" i="28"/>
  <c r="F13" i="29"/>
  <c r="H206" i="28"/>
  <c r="L206" s="1"/>
  <c r="H190"/>
  <c r="H187"/>
  <c r="L187" s="1"/>
  <c r="H185"/>
  <c r="L185" s="1"/>
  <c r="H182"/>
  <c r="L182" s="1"/>
  <c r="H181"/>
  <c r="H180"/>
  <c r="H173"/>
  <c r="L173" s="1"/>
  <c r="H153"/>
  <c r="L153" s="1"/>
  <c r="H152"/>
  <c r="L152" s="1"/>
  <c r="H151"/>
  <c r="L151" s="1"/>
  <c r="H147"/>
  <c r="L147" s="1"/>
  <c r="H134"/>
  <c r="H142" s="1"/>
  <c r="H18"/>
  <c r="L18" s="1"/>
  <c r="H17"/>
  <c r="L17" s="1"/>
  <c r="H16"/>
  <c r="H177" l="1"/>
  <c r="F11" i="29" s="1"/>
  <c r="L16" i="28"/>
  <c r="H22"/>
  <c r="F9" i="29"/>
  <c r="L134" i="28"/>
  <c r="L142" s="1"/>
  <c r="F14" i="29"/>
  <c r="H148" i="28"/>
  <c r="F10" i="29" s="1"/>
  <c r="L21" i="28"/>
  <c r="H207"/>
  <c r="L148"/>
  <c r="L180"/>
  <c r="L209"/>
  <c r="L215"/>
  <c r="J14" i="29" s="1"/>
  <c r="L181" i="28"/>
  <c r="L190"/>
  <c r="F6" i="29" l="1"/>
  <c r="H224" i="28"/>
  <c r="L177"/>
  <c r="J11" i="29" s="1"/>
  <c r="J10"/>
  <c r="L22" i="28"/>
  <c r="J6" i="29" s="1"/>
  <c r="J9"/>
  <c r="L210" i="28"/>
  <c r="J13" i="29" s="1"/>
  <c r="F12"/>
  <c r="L207" i="28"/>
  <c r="J12" i="29" s="1"/>
  <c r="F16" l="1"/>
  <c r="L224" i="28"/>
  <c r="I16" i="30"/>
  <c r="G16"/>
  <c r="H16"/>
  <c r="K148" i="28"/>
  <c r="K224" l="1"/>
  <c r="I10" i="29"/>
  <c r="I16" s="1"/>
  <c r="J16"/>
</calcChain>
</file>

<file path=xl/sharedStrings.xml><?xml version="1.0" encoding="utf-8"?>
<sst xmlns="http://schemas.openxmlformats.org/spreadsheetml/2006/main" count="13849" uniqueCount="3310">
  <si>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</si>
  <si>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</si>
  <si>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</si>
  <si>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</si>
  <si>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</si>
  <si>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</si>
  <si>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</si>
  <si>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</si>
  <si>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</si>
  <si>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</si>
  <si>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</si>
  <si>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</si>
  <si>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</si>
  <si>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</si>
  <si>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</si>
  <si>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</si>
  <si>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</si>
  <si>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</si>
  <si>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</si>
  <si>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</si>
  <si>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</si>
  <si>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</si>
  <si>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</si>
  <si>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</si>
  <si>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</si>
  <si>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</si>
  <si>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</si>
  <si>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</si>
  <si>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</si>
  <si>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</si>
  <si>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</si>
  <si>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</si>
  <si>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</si>
  <si>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</si>
  <si>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</si>
  <si>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</si>
  <si>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</si>
  <si>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</si>
  <si>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</si>
  <si>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</si>
  <si>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</si>
  <si>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</si>
  <si>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</si>
  <si>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</si>
  <si>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</si>
  <si>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</si>
  <si>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</si>
  <si>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</si>
  <si>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</si>
  <si>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</si>
  <si>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</si>
  <si>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</si>
  <si>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</si>
  <si>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</si>
  <si>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</si>
  <si>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</si>
  <si>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</si>
  <si>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</si>
  <si>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</si>
  <si>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</si>
  <si>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</si>
  <si>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</si>
  <si>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</si>
  <si>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</si>
  <si>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</si>
  <si>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</si>
  <si>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</si>
  <si>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</si>
  <si>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</si>
  <si>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</si>
  <si>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</si>
  <si>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</si>
  <si>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</si>
  <si>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</si>
  <si>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</si>
  <si>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</si>
  <si>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</si>
  <si>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</si>
  <si>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</si>
  <si>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</si>
  <si>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</si>
  <si>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</si>
  <si>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</si>
  <si>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</si>
  <si>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</si>
  <si>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</si>
  <si>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</si>
  <si>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</si>
  <si>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</si>
  <si>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</si>
  <si>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</si>
  <si>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</si>
  <si>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</si>
  <si>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</si>
  <si>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</si>
  <si>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</si>
  <si>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</si>
  <si>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</si>
  <si>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</si>
  <si>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</si>
  <si>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</si>
  <si>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</si>
  <si>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</si>
  <si>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</si>
  <si>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</si>
  <si>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</si>
  <si>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</si>
  <si>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</si>
  <si>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</si>
  <si>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</si>
  <si>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</si>
  <si>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</si>
  <si>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</si>
  <si>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</si>
  <si>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</si>
  <si>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</si>
  <si>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</si>
  <si>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</si>
  <si>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</si>
  <si>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</si>
  <si>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</si>
  <si>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</si>
  <si>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</si>
  <si>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</si>
  <si>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</si>
  <si>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</si>
  <si>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</si>
  <si>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</si>
  <si>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</si>
  <si>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</si>
  <si>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</si>
  <si>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</si>
  <si>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</si>
  <si>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</si>
  <si>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</si>
  <si>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</si>
  <si>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</si>
  <si>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</si>
  <si>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</si>
  <si>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</si>
  <si>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</si>
  <si>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</si>
  <si>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</si>
  <si>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</si>
  <si>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</si>
  <si>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</si>
  <si>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</si>
  <si>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</si>
  <si>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</si>
  <si>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</si>
  <si>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</si>
  <si>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</si>
  <si>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</si>
  <si>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</si>
  <si>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</si>
  <si>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</si>
  <si>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</si>
  <si>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</si>
  <si>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</si>
  <si>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</si>
  <si>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</si>
  <si>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</si>
  <si>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</si>
  <si>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</si>
  <si>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</si>
  <si>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</si>
  <si>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</si>
  <si>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</si>
  <si>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</si>
  <si>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</si>
  <si>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</si>
  <si>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</si>
  <si>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</si>
  <si>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</si>
  <si>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</si>
  <si>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</si>
  <si>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</si>
  <si>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</si>
  <si>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</si>
  <si>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</si>
  <si>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</si>
  <si>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</si>
  <si>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</si>
  <si>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</si>
  <si>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</si>
  <si>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</si>
  <si>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</si>
  <si>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</si>
  <si>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</si>
  <si>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</si>
  <si>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</si>
  <si>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</si>
  <si>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</si>
  <si>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</si>
  <si>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</si>
  <si>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</si>
  <si>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</si>
  <si>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</si>
  <si>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</si>
  <si>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</si>
  <si>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</si>
  <si>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</si>
  <si>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</si>
  <si>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</si>
  <si>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</si>
  <si>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</si>
  <si>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</si>
  <si>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</si>
  <si>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</si>
  <si>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</si>
  <si>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</si>
  <si>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</si>
  <si>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</si>
  <si>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</si>
  <si>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</si>
  <si>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</si>
  <si>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</si>
  <si>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</si>
  <si>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</si>
  <si>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</si>
  <si>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</si>
  <si>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</si>
  <si>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</si>
  <si>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</si>
  <si>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</si>
  <si>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</si>
  <si>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</si>
  <si>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</si>
  <si>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</si>
  <si>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</si>
  <si>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</si>
  <si>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</si>
  <si>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</si>
  <si>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</si>
  <si>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</si>
  <si>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</si>
  <si>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</si>
  <si>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</si>
  <si>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</si>
  <si>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</si>
  <si>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</si>
  <si>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</si>
  <si>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</si>
  <si>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</si>
  <si>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</si>
  <si>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</si>
  <si>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</si>
  <si>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</si>
  <si>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</si>
  <si>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</si>
  <si>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</si>
  <si>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</si>
  <si>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</si>
  <si>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</si>
  <si>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</si>
  <si>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</si>
  <si>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</si>
  <si>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</si>
  <si>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</si>
  <si>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</si>
  <si>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</si>
  <si>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</si>
  <si>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</si>
  <si>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</si>
  <si>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</si>
  <si>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</si>
  <si>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</si>
  <si>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</si>
  <si>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</si>
  <si>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</si>
  <si>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</si>
  <si>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</si>
  <si>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</si>
  <si>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</si>
  <si>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</si>
  <si>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</si>
  <si>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</si>
  <si>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</si>
  <si>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</si>
  <si>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</si>
  <si>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</si>
  <si>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</si>
  <si>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</si>
  <si>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</si>
  <si>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</si>
  <si>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</si>
  <si>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</si>
  <si>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</si>
  <si>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</si>
  <si>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</si>
  <si>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</si>
  <si>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</si>
  <si>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</si>
  <si>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</si>
  <si>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</si>
  <si>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</si>
  <si>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</si>
  <si>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</si>
  <si>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</si>
  <si>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</si>
  <si>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</si>
  <si>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</si>
  <si>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</si>
  <si>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</si>
  <si>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</si>
  <si>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</si>
  <si>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</si>
  <si>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</si>
  <si>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</si>
  <si>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</si>
  <si>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</si>
  <si>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</si>
  <si>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</si>
  <si>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</si>
  <si>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</si>
  <si>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</si>
  <si>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</si>
  <si>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</si>
  <si>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</si>
  <si>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</si>
  <si>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</si>
  <si>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</si>
  <si>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</si>
  <si>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</si>
  <si>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</si>
  <si>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</si>
  <si>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</si>
  <si>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</si>
  <si>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</si>
  <si>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</si>
  <si>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</si>
  <si>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</si>
  <si>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</si>
  <si>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</si>
  <si>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</si>
  <si>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</si>
  <si>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</si>
  <si>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</si>
  <si>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</si>
  <si>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</si>
  <si>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</si>
  <si>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</si>
  <si>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</si>
  <si>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</si>
  <si>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</si>
  <si>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</si>
  <si>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</si>
  <si>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</si>
  <si>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</si>
  <si>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</si>
  <si>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</si>
  <si>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</si>
  <si>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</si>
  <si>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</si>
  <si>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</si>
  <si>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</si>
  <si>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</si>
  <si>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</si>
  <si>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</si>
  <si>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</si>
  <si>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</si>
  <si>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</si>
  <si>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</si>
  <si>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</si>
  <si>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</si>
  <si>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</si>
  <si>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</si>
  <si>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</si>
  <si>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</si>
  <si>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</si>
  <si>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</si>
  <si>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</si>
  <si>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</si>
  <si>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</si>
  <si>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</si>
  <si>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</si>
  <si>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</si>
  <si>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</si>
  <si>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</si>
  <si>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</si>
  <si>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</si>
  <si>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</si>
  <si>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</si>
  <si>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</si>
  <si>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</si>
  <si>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</si>
  <si>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</si>
  <si>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</si>
  <si>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</si>
  <si>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</si>
  <si>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</si>
  <si>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</si>
  <si>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</si>
  <si>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</si>
  <si>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</si>
  <si>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</si>
  <si>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</si>
  <si>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</si>
  <si>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</si>
  <si>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</si>
  <si>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</si>
  <si>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</si>
  <si>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</si>
  <si>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</si>
  <si>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</si>
  <si>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</si>
  <si>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</si>
  <si>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</si>
  <si>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</si>
  <si>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</si>
  <si>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</si>
  <si>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</si>
  <si>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</si>
  <si>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</si>
  <si>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</si>
  <si>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</si>
  <si>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</si>
  <si>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</si>
  <si>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</si>
  <si>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</si>
  <si>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</si>
  <si>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</si>
  <si>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</si>
  <si>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</si>
  <si>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</si>
  <si>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</si>
  <si>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</si>
  <si>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</si>
  <si>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</si>
  <si>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</si>
  <si>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</si>
  <si>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</si>
  <si>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</si>
  <si>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</si>
  <si>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</si>
  <si>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</si>
  <si>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</si>
  <si>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</si>
  <si>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</si>
  <si>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</si>
  <si>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</si>
  <si>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</si>
  <si>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</si>
  <si>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</si>
  <si>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</si>
  <si>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</si>
  <si>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</si>
  <si>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</si>
  <si>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</si>
  <si>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</si>
  <si>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</si>
  <si>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</si>
  <si>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</si>
  <si>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</si>
  <si>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</si>
  <si>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</si>
  <si>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</si>
  <si>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</si>
  <si>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</si>
  <si>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</si>
  <si>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</si>
  <si>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</si>
  <si>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</si>
  <si>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</si>
  <si>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</si>
  <si>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</si>
  <si>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</si>
  <si>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</si>
  <si>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</si>
  <si>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</si>
  <si>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</si>
  <si>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</si>
  <si>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</si>
  <si>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</si>
  <si>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</si>
  <si>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</si>
  <si>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</si>
  <si>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</si>
  <si>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</si>
  <si>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</si>
  <si>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</si>
  <si>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</si>
  <si>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</si>
  <si>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</si>
  <si>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</si>
  <si>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</si>
  <si>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</si>
  <si>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</si>
  <si>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</si>
  <si>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</si>
  <si>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</si>
  <si>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</si>
  <si>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</si>
  <si>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</si>
  <si>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</si>
  <si>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</si>
  <si>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</si>
  <si>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</si>
  <si>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</si>
  <si>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</si>
  <si>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</si>
  <si>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</si>
  <si>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</si>
  <si>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</si>
  <si>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</si>
  <si>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</si>
  <si>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</si>
  <si>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</si>
  <si>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</si>
  <si>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</si>
  <si>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</si>
  <si>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</si>
  <si>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</si>
  <si>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</si>
  <si>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</si>
  <si>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</si>
  <si>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</si>
  <si>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</si>
  <si>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</si>
  <si>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</si>
  <si>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</si>
  <si>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</si>
  <si>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</si>
  <si>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</si>
  <si>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</si>
  <si>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</si>
  <si>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</si>
  <si>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</si>
  <si>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</si>
  <si>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</si>
  <si>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</si>
  <si>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</si>
  <si>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</si>
  <si>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</si>
  <si>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</si>
  <si>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</si>
  <si>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</si>
  <si>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</si>
  <si>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</si>
  <si>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</si>
  <si>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</si>
  <si>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</si>
  <si>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</si>
  <si>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</si>
  <si>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</si>
  <si>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</si>
  <si>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</si>
  <si>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</si>
  <si>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</si>
  <si>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</si>
  <si>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</si>
  <si>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</si>
  <si>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</si>
  <si>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</si>
  <si>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</si>
  <si>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</si>
  <si>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</si>
  <si>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</si>
  <si>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</si>
  <si>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</si>
  <si>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</si>
  <si>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</si>
  <si>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</si>
  <si>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</si>
  <si>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</si>
  <si>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</si>
  <si>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</si>
  <si>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</si>
  <si>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</si>
  <si>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</si>
  <si>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</si>
  <si>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</si>
  <si>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</si>
  <si>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</si>
  <si>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</si>
  <si>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</si>
  <si>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</si>
  <si>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</si>
  <si>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</si>
  <si>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</si>
  <si>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</si>
  <si>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</si>
  <si>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</si>
  <si>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</si>
  <si>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</si>
  <si>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</si>
  <si>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</si>
  <si>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</si>
  <si>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</si>
  <si>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</si>
  <si>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</si>
  <si>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</si>
  <si>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</si>
  <si>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</si>
  <si>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</si>
  <si>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</si>
  <si>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</si>
  <si>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</si>
  <si>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</si>
  <si>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</si>
  <si>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</si>
  <si>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</si>
  <si>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</si>
  <si>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</si>
  <si>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</si>
  <si>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</si>
  <si>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</si>
  <si>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</si>
  <si>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</si>
  <si>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</si>
  <si>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</si>
  <si>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</si>
  <si>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</si>
  <si>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</si>
  <si>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</si>
  <si>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</si>
  <si>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</si>
  <si>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</si>
  <si>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</si>
  <si>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</si>
  <si>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</si>
  <si>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</si>
  <si>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</si>
  <si>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</si>
  <si>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</si>
  <si>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</si>
  <si>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</si>
  <si>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</si>
  <si>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</si>
  <si>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</si>
  <si>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</si>
  <si>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</si>
  <si>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</si>
  <si>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</si>
  <si>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</si>
  <si>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</si>
  <si>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</si>
  <si>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</si>
  <si>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</si>
  <si>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</si>
  <si>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</si>
  <si>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</si>
  <si>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</si>
  <si>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</si>
  <si>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</si>
  <si>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</si>
  <si>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</si>
  <si>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</si>
  <si>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</si>
  <si>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</si>
  <si>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</si>
  <si>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</si>
  <si>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</si>
  <si>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</si>
  <si>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</si>
  <si>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</si>
  <si>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</si>
  <si>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</si>
  <si>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</si>
  <si>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</si>
  <si>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</si>
  <si>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</si>
  <si>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</si>
  <si>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</si>
  <si>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</si>
  <si>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</si>
  <si>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</si>
  <si>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</si>
  <si>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</si>
  <si>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</si>
  <si>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</si>
  <si>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</si>
  <si>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</si>
  <si>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</si>
  <si>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</si>
  <si>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</si>
  <si>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</si>
  <si>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</si>
  <si>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</si>
  <si>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</si>
  <si>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</si>
  <si>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</si>
  <si>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</si>
  <si>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</si>
  <si>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</si>
  <si>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</si>
  <si>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</si>
  <si>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</si>
  <si>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</si>
  <si>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</si>
  <si>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</si>
  <si>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</si>
  <si>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</si>
  <si>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</si>
  <si>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</si>
  <si>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</si>
  <si>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</si>
  <si>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</si>
  <si>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</si>
  <si>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</si>
  <si>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</si>
  <si>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</si>
  <si>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</si>
  <si>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</si>
  <si>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</si>
  <si>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</si>
  <si>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</si>
  <si>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</si>
  <si>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</si>
  <si>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</si>
  <si>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</si>
  <si>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</si>
  <si>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</si>
  <si>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</si>
  <si>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</si>
  <si>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</si>
  <si>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</si>
  <si>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</si>
  <si>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</si>
  <si>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</si>
  <si>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</si>
  <si>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</si>
  <si>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</si>
  <si>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</si>
  <si>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</si>
  <si>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</si>
  <si>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</si>
  <si>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</si>
  <si>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</si>
  <si>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</si>
  <si>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</si>
  <si>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</si>
  <si>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</si>
  <si>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</si>
  <si>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</si>
  <si>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</si>
  <si>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</si>
  <si>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</si>
  <si>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</si>
  <si>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</si>
  <si>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</si>
  <si>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</si>
  <si>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</si>
  <si>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</si>
  <si>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</si>
  <si>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</si>
  <si>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</si>
  <si>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</si>
  <si>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</si>
  <si>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</si>
  <si>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</si>
  <si>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</si>
  <si>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</si>
  <si>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</si>
  <si>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</si>
  <si>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</si>
  <si>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</si>
  <si>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</si>
  <si>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</si>
  <si>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</si>
  <si>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</si>
  <si>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</si>
  <si>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</si>
  <si>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</si>
  <si>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</si>
  <si>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</si>
  <si>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</si>
  <si>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</si>
  <si>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</si>
  <si>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</si>
  <si>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</si>
  <si>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</si>
  <si>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</si>
  <si>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</si>
  <si>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</si>
  <si>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</si>
  <si>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</si>
  <si>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</si>
  <si>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</si>
  <si>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</si>
  <si>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</si>
  <si>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</si>
  <si>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</si>
  <si>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</si>
  <si>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</si>
  <si>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</si>
  <si>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</si>
  <si>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</si>
  <si>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</si>
  <si>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</si>
  <si>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</si>
  <si>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</si>
  <si>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</si>
  <si>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</si>
  <si>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</si>
  <si>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</si>
  <si>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</si>
  <si>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</si>
  <si>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</si>
  <si>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</si>
  <si>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</si>
  <si>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</si>
  <si>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</si>
  <si>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</si>
  <si>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</si>
  <si>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</si>
  <si>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</si>
  <si>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</si>
  <si>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</si>
  <si>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</si>
  <si>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</si>
  <si>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</si>
  <si>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</si>
  <si>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</si>
  <si>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</si>
  <si>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</si>
  <si>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</si>
  <si>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</si>
  <si>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</si>
  <si>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</si>
  <si>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</si>
  <si>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</si>
  <si>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</si>
  <si>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</si>
  <si>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</si>
  <si>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</si>
  <si>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</si>
  <si>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</si>
  <si>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</si>
  <si>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</si>
  <si>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</si>
  <si>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</si>
  <si>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</si>
  <si>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</si>
  <si>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</si>
  <si>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</si>
  <si>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</si>
  <si>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</si>
  <si>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</si>
  <si>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</si>
  <si>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</si>
  <si>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</si>
  <si>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</si>
  <si>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</si>
  <si>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</si>
  <si>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</si>
  <si>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</si>
  <si>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</si>
  <si>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</si>
  <si>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</si>
  <si>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</si>
  <si>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</si>
  <si>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</si>
  <si>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</si>
  <si>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</si>
  <si>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</si>
  <si>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</si>
  <si>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</si>
  <si>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</si>
  <si>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</si>
  <si>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</si>
  <si>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</si>
  <si>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</si>
  <si>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</si>
  <si>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</si>
  <si>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</si>
  <si>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</si>
  <si>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</si>
  <si>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</si>
  <si>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</si>
  <si>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</si>
  <si>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</si>
  <si>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</si>
  <si>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</si>
  <si>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</si>
  <si>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</si>
  <si>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</si>
  <si>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</si>
  <si>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</si>
  <si>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</si>
  <si>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</si>
  <si>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</si>
  <si>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</si>
  <si>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</si>
  <si>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</si>
  <si>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</si>
  <si>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</si>
  <si>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</si>
  <si>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</si>
  <si>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</si>
  <si>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</si>
  <si>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</si>
  <si>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</si>
  <si>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</si>
  <si>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</si>
  <si>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</si>
  <si>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</si>
  <si>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</si>
  <si>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</si>
  <si>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</si>
  <si>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</si>
  <si>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</si>
  <si>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</si>
  <si>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</si>
  <si>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</si>
  <si>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</si>
  <si>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</si>
  <si>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</si>
  <si>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</si>
  <si>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</si>
  <si>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</si>
  <si>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</si>
  <si>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</si>
  <si>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</si>
  <si>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</si>
  <si>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</si>
  <si>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</si>
  <si>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</si>
  <si>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</si>
  <si>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</si>
  <si>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</si>
  <si>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</si>
  <si>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</si>
  <si>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</si>
  <si>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</si>
  <si>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</si>
  <si>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</si>
  <si>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</si>
  <si>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</si>
  <si>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</si>
  <si>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</si>
  <si>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</si>
  <si>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</si>
  <si>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</si>
  <si>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</si>
  <si>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</si>
  <si>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</si>
  <si>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</si>
  <si>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</si>
  <si>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</si>
  <si>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</si>
  <si>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</si>
  <si>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</si>
  <si>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</si>
  <si>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</si>
  <si>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</si>
  <si>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</si>
  <si>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</si>
  <si>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</si>
  <si>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</si>
  <si>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</si>
  <si>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</si>
  <si>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</si>
  <si>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</si>
  <si>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</si>
  <si>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</si>
  <si>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</si>
  <si>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</si>
  <si>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</si>
  <si>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</si>
  <si>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</si>
  <si>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</si>
  <si>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</si>
  <si>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</si>
  <si>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</si>
  <si>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</si>
  <si>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</si>
  <si>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</si>
  <si>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</si>
  <si>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</si>
  <si>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</si>
  <si>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</si>
  <si>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</si>
  <si>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</si>
  <si>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</si>
  <si>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</si>
  <si>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</si>
  <si>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</si>
  <si>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</si>
  <si>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</si>
  <si>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</si>
  <si>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</si>
  <si>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</si>
  <si>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</si>
  <si>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</si>
  <si>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</si>
  <si>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</si>
  <si>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</si>
  <si>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</si>
  <si>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</si>
  <si>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</si>
  <si>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</si>
  <si>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</si>
  <si>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</si>
  <si>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</si>
  <si>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</si>
  <si>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</si>
  <si>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</si>
  <si>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</si>
  <si>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</si>
  <si>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</si>
  <si>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</si>
  <si>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</si>
  <si>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</si>
  <si>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</si>
  <si>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</si>
  <si>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</si>
  <si>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</si>
  <si>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</si>
  <si>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</si>
  <si>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</si>
  <si>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</si>
  <si>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</si>
  <si>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</si>
  <si>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</si>
  <si>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</si>
  <si>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</si>
  <si>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</si>
  <si>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</si>
  <si>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</si>
  <si>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</si>
  <si>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</si>
  <si>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</si>
  <si>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</si>
  <si>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</si>
  <si>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</si>
  <si>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</si>
  <si>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</si>
  <si>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</si>
  <si>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</si>
  <si>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</si>
  <si>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</si>
  <si>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</si>
  <si>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</si>
  <si>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</si>
  <si>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</si>
  <si>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</si>
  <si>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</si>
  <si>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</si>
  <si>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</si>
  <si>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</si>
  <si>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</si>
  <si>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</si>
  <si>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</si>
  <si>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</si>
  <si>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</si>
  <si>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</si>
  <si>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</si>
  <si>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</si>
  <si>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</si>
  <si>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</si>
  <si>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</si>
  <si>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</si>
  <si>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</si>
  <si>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</si>
  <si>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</si>
  <si>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</si>
  <si>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</si>
  <si>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</si>
  <si>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</si>
  <si>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</si>
  <si>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</si>
  <si>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</si>
  <si>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</si>
  <si>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</si>
  <si>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</si>
  <si>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</si>
  <si>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</si>
  <si>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</si>
  <si>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</si>
  <si>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</si>
  <si>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</si>
  <si>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</si>
  <si>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</si>
  <si>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</si>
  <si>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</si>
  <si>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</si>
  <si>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</si>
  <si>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</si>
  <si>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</si>
  <si>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</si>
  <si>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</si>
  <si>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</si>
  <si>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</si>
  <si>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</si>
  <si>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</si>
  <si>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</si>
  <si>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</si>
  <si>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</si>
  <si>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</si>
  <si>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</si>
  <si>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</si>
  <si>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</si>
  <si>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</si>
  <si>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</si>
  <si>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</si>
  <si>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</si>
  <si>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</si>
  <si>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</si>
  <si>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</si>
  <si>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</si>
  <si>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</si>
  <si>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</si>
  <si>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</si>
  <si>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</si>
  <si>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</si>
  <si>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</si>
  <si>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</si>
  <si>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</si>
  <si>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</si>
  <si>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</si>
  <si>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</si>
  <si>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</si>
  <si>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</si>
  <si>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</si>
  <si>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</si>
  <si>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</si>
  <si>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</si>
  <si>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</si>
  <si>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</si>
  <si>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</si>
  <si>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</si>
  <si>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</si>
  <si>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</si>
  <si>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</si>
  <si>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</si>
  <si>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</si>
  <si>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</si>
  <si>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</si>
  <si>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</si>
  <si>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</si>
  <si>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</si>
  <si>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</si>
  <si>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</si>
  <si>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</si>
  <si>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</si>
  <si>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</si>
  <si>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</si>
  <si>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</si>
  <si>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</si>
  <si>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</si>
  <si>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</si>
  <si>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</si>
  <si>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</si>
  <si>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</si>
  <si>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</si>
  <si>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</si>
  <si>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</si>
  <si>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</si>
  <si>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</si>
  <si>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</si>
  <si>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</si>
  <si>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</si>
  <si>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</si>
  <si>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</si>
  <si>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</si>
  <si>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</si>
  <si>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</si>
  <si>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</si>
  <si>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</si>
  <si>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</si>
  <si>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</si>
  <si>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</si>
  <si>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</si>
  <si>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</si>
  <si>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</si>
  <si>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</si>
  <si>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</si>
  <si>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</si>
  <si>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</si>
  <si>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</si>
  <si>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</si>
  <si>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</si>
  <si>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</si>
  <si>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</si>
  <si>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</si>
  <si>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</si>
  <si>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</si>
  <si>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</si>
  <si>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</si>
  <si>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</si>
  <si>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</si>
  <si>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</si>
  <si>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</si>
  <si>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</si>
  <si>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</si>
  <si>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</si>
  <si>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</si>
  <si>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</si>
  <si>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</si>
  <si>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</si>
  <si>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</si>
  <si>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</si>
  <si>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</si>
  <si>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</si>
  <si>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</si>
  <si>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</si>
  <si>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</si>
  <si>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</si>
  <si>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</si>
  <si>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</si>
  <si>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</si>
  <si>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</si>
  <si>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</si>
  <si>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</si>
  <si>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</si>
  <si>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</si>
  <si>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</si>
  <si>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</si>
  <si>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</si>
  <si>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</si>
  <si>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</si>
  <si>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</si>
  <si>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</si>
  <si>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</si>
  <si>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</si>
  <si>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</si>
  <si>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</si>
  <si>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</si>
  <si>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</si>
  <si>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</si>
  <si>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</si>
  <si>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</si>
  <si>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</si>
  <si>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</si>
  <si>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</si>
  <si>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</si>
  <si>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</si>
  <si>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</si>
  <si>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</si>
  <si>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</si>
  <si>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</si>
  <si>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</si>
  <si>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</si>
  <si>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</si>
  <si>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</si>
  <si>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</si>
  <si>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</si>
  <si>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</si>
  <si>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</si>
  <si>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</si>
  <si>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</si>
  <si>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</si>
  <si>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</si>
  <si>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</si>
  <si>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</si>
  <si>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</si>
  <si>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</si>
  <si>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</si>
  <si>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</si>
  <si>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</si>
  <si>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</si>
  <si>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</si>
  <si>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</si>
  <si>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</si>
  <si>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</si>
  <si>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</si>
  <si>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</si>
  <si>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</si>
  <si>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</si>
  <si>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</si>
  <si>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</si>
  <si>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</si>
  <si>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</si>
  <si>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</si>
  <si>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</si>
  <si>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</si>
  <si>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</si>
  <si>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</si>
  <si>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</si>
  <si>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</si>
  <si>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</si>
  <si>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</si>
  <si>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</si>
  <si>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</si>
  <si>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</si>
  <si>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</si>
  <si>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</si>
  <si>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</si>
  <si>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</si>
  <si>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</si>
  <si>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</si>
  <si>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</si>
  <si>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</si>
  <si>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</si>
  <si>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</si>
  <si>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</si>
  <si>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</si>
  <si>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</si>
  <si>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</si>
  <si>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</si>
  <si>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</si>
  <si>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</si>
  <si>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</si>
  <si>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</si>
  <si>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</si>
  <si>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</si>
  <si>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</si>
  <si>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</si>
  <si>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</si>
  <si>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</si>
  <si>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</si>
  <si>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</si>
  <si>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</si>
  <si>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</si>
  <si>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</si>
  <si>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</si>
  <si>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</si>
  <si>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</si>
  <si>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</si>
  <si>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</si>
  <si>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</si>
  <si>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</si>
  <si>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</si>
  <si>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</si>
  <si>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</si>
  <si>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</si>
  <si>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</si>
  <si>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</si>
  <si>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</si>
  <si>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</si>
  <si>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</si>
  <si>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</si>
  <si>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</si>
  <si>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</si>
  <si>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</si>
  <si>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</si>
  <si>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</si>
  <si>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</si>
  <si>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</si>
  <si>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</si>
  <si>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</si>
  <si>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</si>
  <si>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</si>
  <si>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</si>
  <si>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</si>
  <si>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</si>
  <si>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</si>
  <si>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</si>
  <si>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</si>
  <si>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</si>
  <si>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</si>
  <si>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</si>
  <si>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</si>
  <si>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</si>
  <si>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</si>
  <si>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</si>
  <si>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</si>
  <si>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</si>
  <si>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</si>
  <si>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</si>
  <si>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</si>
  <si>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</si>
  <si>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</si>
  <si>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</si>
  <si>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</si>
  <si>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</si>
  <si>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</si>
  <si>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</si>
  <si>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</si>
  <si>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</si>
  <si>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</si>
  <si>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</si>
  <si>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</si>
  <si>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</si>
  <si>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</si>
  <si>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</si>
  <si>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</si>
  <si>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</si>
  <si>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</si>
  <si>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</si>
  <si>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</si>
  <si>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</si>
  <si>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</si>
  <si>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</si>
  <si>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</si>
  <si>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</si>
  <si>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</si>
  <si>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</si>
  <si>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</si>
  <si>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</si>
  <si>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</si>
  <si>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</si>
  <si>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</si>
  <si>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</si>
  <si>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</si>
  <si>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</si>
  <si>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</si>
  <si>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</si>
  <si>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</si>
  <si>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</si>
  <si>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</si>
  <si>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</si>
  <si>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</si>
  <si>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</si>
  <si>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</si>
  <si>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</si>
  <si>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</si>
  <si>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</si>
  <si>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</si>
  <si>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</si>
  <si>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</si>
  <si>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</si>
  <si>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</si>
  <si>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</si>
  <si>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</si>
  <si>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</si>
  <si>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</si>
  <si>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</si>
  <si>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</si>
  <si>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</si>
  <si>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</si>
  <si>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</si>
  <si>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</si>
  <si>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</si>
  <si>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</si>
  <si>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</si>
  <si>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</si>
  <si>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</si>
  <si>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</si>
  <si>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</si>
  <si>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</si>
  <si>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</si>
  <si>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</si>
  <si>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</si>
  <si>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</si>
  <si>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</si>
  <si>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</si>
  <si>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</si>
  <si>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</si>
  <si>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</si>
  <si>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</si>
  <si>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</si>
  <si>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</si>
  <si>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</si>
  <si>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</si>
  <si>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</si>
  <si>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</si>
  <si>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</si>
  <si>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</si>
  <si>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</si>
  <si>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</si>
  <si>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</si>
  <si>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</si>
  <si>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</si>
  <si>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</si>
  <si>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</si>
  <si>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</si>
  <si>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</si>
  <si>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</si>
  <si>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</si>
  <si>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</si>
  <si>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</si>
  <si>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</si>
  <si>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</si>
  <si>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</si>
  <si>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</si>
  <si>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</si>
  <si>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</si>
  <si>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</si>
  <si>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</si>
  <si>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</si>
  <si>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</si>
  <si>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</si>
  <si>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</si>
  <si>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</si>
  <si>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</si>
  <si>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</si>
  <si>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</si>
  <si>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</si>
  <si>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</si>
  <si>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</si>
  <si>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</si>
  <si>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</si>
  <si>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</si>
  <si>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</si>
  <si>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</si>
  <si>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</si>
  <si>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</si>
  <si>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</si>
  <si>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</si>
  <si>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</si>
  <si>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</si>
  <si>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</si>
  <si>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</si>
  <si>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</si>
  <si>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</si>
  <si>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</si>
  <si>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</si>
  <si>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</si>
  <si>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</si>
  <si>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</si>
  <si>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</si>
  <si>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</si>
  <si>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</si>
  <si>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</si>
  <si>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</si>
  <si>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</si>
  <si>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</si>
  <si>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</si>
  <si>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</si>
  <si>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</si>
  <si>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</si>
  <si>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</si>
  <si>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</si>
  <si>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</si>
  <si>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</si>
  <si>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</si>
  <si>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</si>
  <si>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</si>
  <si>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</si>
  <si>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</si>
  <si>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</si>
  <si>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</si>
  <si>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</si>
  <si>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</si>
  <si>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</si>
  <si>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</si>
  <si>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</si>
  <si>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</si>
  <si>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</si>
  <si>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</si>
  <si>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</si>
  <si>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</si>
  <si>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</si>
  <si>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</si>
  <si>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</si>
  <si>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</si>
  <si>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</si>
  <si>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</si>
  <si>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</si>
  <si>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</si>
  <si>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</si>
  <si>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</si>
  <si>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</si>
  <si>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</si>
  <si>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</si>
  <si>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</si>
  <si>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</si>
  <si>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</si>
  <si>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</si>
  <si>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</si>
  <si>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</si>
  <si>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</si>
  <si>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</si>
  <si>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</si>
  <si>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</si>
  <si>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</si>
  <si>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</si>
  <si>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</si>
  <si>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</si>
  <si>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</si>
  <si>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</si>
  <si>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</si>
  <si>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</si>
  <si>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</si>
  <si>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</si>
  <si>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</si>
  <si>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</si>
  <si>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</si>
  <si>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</si>
  <si>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</si>
  <si>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</si>
  <si>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</si>
  <si>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</si>
  <si>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</si>
  <si>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</si>
  <si>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</si>
  <si>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</si>
  <si>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</si>
  <si>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</si>
  <si>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</si>
  <si>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</si>
  <si>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</si>
  <si>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</si>
  <si>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</si>
  <si>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</si>
  <si>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</si>
  <si>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</si>
  <si>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</si>
  <si>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</si>
  <si>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</si>
  <si>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</si>
  <si>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</si>
  <si>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</si>
  <si>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</si>
  <si>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</si>
  <si>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</si>
  <si>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</si>
  <si>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</si>
  <si>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</si>
  <si>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</si>
  <si>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</si>
  <si>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</si>
  <si>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</si>
  <si>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</si>
  <si>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</si>
  <si>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</si>
  <si>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</si>
  <si>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</si>
  <si>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</si>
  <si>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</si>
  <si>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</si>
  <si>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</si>
  <si>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</si>
  <si>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</si>
  <si>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</si>
  <si>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</si>
  <si>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</si>
  <si>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</si>
  <si>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</si>
  <si>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</si>
  <si>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</si>
  <si>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</si>
  <si>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</si>
  <si>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</si>
  <si>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</si>
  <si>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</si>
  <si>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</si>
  <si>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</si>
  <si>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</si>
  <si>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</si>
  <si>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</si>
  <si>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</si>
  <si>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</si>
  <si>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</si>
  <si>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</si>
  <si>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</si>
  <si>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</si>
  <si>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</si>
  <si>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</si>
  <si>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</si>
  <si>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</si>
  <si>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</si>
  <si>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</si>
  <si>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</si>
  <si>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</si>
  <si>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</si>
  <si>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</si>
  <si>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</si>
  <si>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</si>
  <si>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</si>
  <si>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</si>
  <si>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</si>
  <si>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</si>
  <si>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</si>
  <si>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</si>
  <si>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</si>
  <si>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</si>
  <si>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</si>
  <si>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</si>
  <si>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</si>
  <si>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</si>
  <si>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</si>
  <si>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</si>
  <si>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</si>
  <si>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</si>
  <si>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</si>
  <si>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</si>
  <si>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</si>
  <si>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</si>
  <si>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</si>
  <si>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</si>
  <si>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</si>
  <si>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</si>
  <si>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</si>
  <si>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</si>
  <si>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</si>
  <si>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</si>
  <si>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</si>
  <si>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</si>
  <si>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</si>
  <si>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</si>
  <si>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</si>
  <si>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</si>
  <si>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</si>
  <si>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</si>
  <si>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</si>
  <si>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</si>
  <si>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</si>
  <si>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</si>
  <si>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</si>
  <si>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</si>
  <si>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</si>
  <si>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</si>
  <si>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</si>
  <si>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</si>
  <si>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</si>
  <si>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</si>
  <si>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</si>
  <si>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जिल्ला पशासन कार्यालय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</si>
  <si>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</si>
  <si>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</si>
  <si>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</si>
  <si>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</si>
  <si>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</si>
  <si>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</si>
  <si>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</si>
  <si>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</si>
  <si>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</si>
  <si>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</si>
  <si>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</si>
  <si>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</si>
  <si>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</si>
  <si>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</si>
  <si>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</si>
  <si>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</si>
  <si>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</si>
  <si>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</si>
  <si>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</si>
  <si>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</si>
  <si>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</si>
  <si>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</si>
  <si>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</si>
  <si>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</si>
  <si>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</si>
  <si>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</si>
  <si>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</si>
  <si>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</si>
  <si>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</si>
  <si>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</si>
  <si>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</si>
  <si>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</si>
  <si>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</si>
  <si>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</si>
  <si>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</si>
  <si>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</si>
  <si>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</si>
  <si>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</si>
  <si>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</si>
  <si>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</si>
  <si>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</si>
  <si>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</si>
  <si>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</si>
  <si>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</si>
  <si>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</si>
  <si>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</si>
  <si>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</si>
  <si>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</si>
  <si>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</si>
  <si>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</si>
  <si>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</si>
  <si>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</si>
  <si>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</si>
  <si>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</si>
  <si>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</si>
  <si>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</si>
  <si>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</si>
  <si>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</si>
  <si>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</si>
  <si>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</si>
  <si>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</si>
  <si>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</si>
  <si>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</si>
  <si>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</si>
  <si>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</si>
  <si>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</si>
  <si>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</si>
  <si>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</si>
  <si>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</si>
  <si>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</si>
  <si>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</si>
  <si>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</si>
  <si>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</si>
  <si>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</si>
  <si>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</si>
  <si>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</si>
  <si>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</si>
  <si>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</si>
  <si>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</si>
  <si>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</si>
  <si>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</si>
  <si>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</si>
  <si>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</si>
  <si>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</si>
  <si>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</si>
  <si>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</si>
  <si>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</si>
  <si>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</si>
  <si>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</si>
  <si>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</si>
  <si>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</si>
  <si>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</si>
  <si>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</si>
  <si>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</si>
  <si>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</si>
  <si>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</si>
  <si>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</si>
  <si>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</si>
  <si>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</si>
  <si>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</si>
  <si>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</si>
  <si>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</si>
  <si>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</si>
  <si>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</si>
  <si>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</si>
  <si>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</si>
  <si>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</si>
  <si>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</si>
  <si>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</si>
  <si>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</si>
  <si>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</si>
  <si>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</si>
  <si>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</si>
  <si>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</si>
  <si>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</si>
  <si>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</si>
  <si>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</si>
  <si>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</si>
  <si>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</si>
  <si>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</si>
  <si>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</si>
  <si>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</si>
  <si>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</si>
  <si>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</si>
  <si>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</si>
  <si>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</si>
  <si>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</si>
  <si>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</si>
  <si>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</si>
  <si>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</si>
  <si>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</si>
  <si>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</si>
  <si>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</si>
  <si>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</si>
  <si>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</si>
  <si>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</si>
  <si>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</si>
  <si>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</si>
  <si>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</si>
  <si>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</si>
  <si>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</si>
  <si>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</si>
  <si>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</si>
  <si>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</si>
  <si>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</si>
  <si>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</si>
  <si>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</si>
  <si>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</si>
  <si>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</si>
  <si>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</si>
  <si>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</si>
  <si>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</si>
  <si>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</si>
  <si>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</si>
  <si>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</si>
  <si>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</si>
  <si>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</si>
  <si>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</si>
  <si>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</si>
  <si>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</si>
  <si>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</si>
  <si>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</si>
  <si>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</si>
  <si>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</si>
  <si>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</si>
  <si>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</si>
  <si>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</si>
  <si>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</si>
  <si>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</si>
  <si>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</si>
  <si>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</si>
  <si>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</si>
  <si>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</si>
  <si>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</si>
  <si>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</si>
  <si>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</si>
  <si>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</si>
  <si>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</si>
  <si>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</si>
  <si>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</si>
  <si>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</si>
  <si>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</si>
  <si>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</si>
  <si>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</si>
  <si>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</si>
  <si>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</si>
  <si>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</si>
  <si>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</si>
  <si>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</si>
  <si>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</si>
  <si>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</si>
  <si>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</si>
  <si>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</si>
  <si>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</si>
  <si>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</si>
  <si>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</si>
  <si>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</si>
  <si>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</si>
  <si>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</si>
  <si>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</si>
  <si>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</si>
  <si>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</si>
  <si>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</si>
  <si>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</si>
  <si>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</si>
  <si>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</si>
  <si>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</si>
  <si>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</si>
  <si>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</si>
  <si>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</si>
  <si>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</si>
  <si>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</si>
  <si>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</si>
  <si>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</si>
  <si>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</si>
  <si>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</si>
  <si>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</si>
  <si>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</si>
  <si>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</si>
  <si>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</si>
  <si>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</si>
  <si>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</si>
  <si>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</si>
  <si>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</si>
  <si>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</si>
  <si>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</si>
  <si>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</si>
  <si>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</si>
  <si>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</si>
  <si>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</si>
  <si>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</si>
  <si>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</si>
  <si>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</si>
  <si>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</si>
  <si>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</si>
  <si>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</si>
  <si>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</si>
  <si>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</si>
  <si>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</si>
  <si>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</si>
  <si>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</si>
  <si>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</si>
  <si>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</si>
  <si>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</si>
  <si>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</si>
  <si>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</si>
  <si>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</si>
  <si>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</si>
  <si>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</si>
  <si>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</si>
  <si>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</si>
  <si>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</si>
  <si>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</si>
  <si>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</si>
  <si>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</si>
  <si>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</si>
  <si>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</si>
  <si>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</si>
  <si>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</si>
  <si>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</si>
  <si>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</si>
  <si>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</si>
  <si>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</si>
  <si>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</si>
  <si>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</si>
  <si>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</si>
  <si>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</si>
  <si>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</si>
  <si>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</si>
  <si>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</si>
  <si>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</si>
  <si>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</si>
  <si>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</si>
  <si>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</si>
  <si>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</si>
  <si>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</si>
  <si>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</si>
  <si>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</si>
  <si>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</si>
  <si>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</si>
  <si>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</si>
  <si>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</si>
  <si>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</si>
  <si>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</si>
  <si>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</si>
  <si>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</si>
  <si>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</si>
  <si>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</si>
  <si>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</si>
  <si>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</si>
  <si>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</si>
  <si>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</si>
  <si>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</si>
  <si>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</si>
  <si>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</si>
  <si>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</si>
  <si>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</si>
  <si>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</si>
  <si>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klaqf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</si>
  <si>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</si>
  <si>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</si>
  <si>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</si>
  <si>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</si>
  <si>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</si>
  <si>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</si>
  <si>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</si>
  <si>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</si>
  <si>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</si>
  <si>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</si>
  <si>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</si>
  <si>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</si>
  <si>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</si>
  <si>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</si>
  <si>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</si>
  <si>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</si>
  <si>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</si>
  <si>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</si>
  <si>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</si>
  <si>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</si>
  <si>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</si>
  <si>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</si>
  <si>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</si>
  <si>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</si>
  <si>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</si>
  <si>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</si>
  <si>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</si>
  <si>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</si>
  <si>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</si>
  <si>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</si>
  <si>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</si>
  <si>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</si>
  <si>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</si>
  <si>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</si>
  <si>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</si>
  <si>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</si>
  <si>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</si>
  <si>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</si>
  <si>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</si>
  <si>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</si>
  <si>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</si>
  <si>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</si>
  <si>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</si>
  <si>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</si>
  <si>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</si>
  <si>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</si>
  <si>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</si>
  <si>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</si>
  <si>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</si>
  <si>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</si>
  <si>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</si>
  <si>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</si>
  <si>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</si>
  <si>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</si>
  <si>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</si>
  <si>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</si>
  <si>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</si>
  <si>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</si>
  <si>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</si>
  <si>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</si>
  <si>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</si>
  <si>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</si>
  <si>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</si>
  <si>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</si>
  <si>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</si>
  <si>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</si>
  <si>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</si>
  <si>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</si>
  <si>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</si>
  <si>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</si>
  <si>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</si>
  <si>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</si>
  <si>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</si>
  <si>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</si>
  <si>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</si>
  <si>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</si>
  <si>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</si>
  <si>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</si>
  <si>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</si>
  <si>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</si>
  <si>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</si>
  <si>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</si>
  <si>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</si>
  <si>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</si>
  <si>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</si>
  <si>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</si>
  <si>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</si>
  <si>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</si>
  <si>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</si>
  <si>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</si>
  <si>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</si>
  <si>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</si>
  <si>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</si>
  <si>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</si>
  <si>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</si>
  <si>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</si>
  <si>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</si>
  <si>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</si>
  <si>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</si>
  <si>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</si>
  <si>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</si>
  <si>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</si>
  <si>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</si>
  <si>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</si>
  <si>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</si>
  <si>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</si>
  <si>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</si>
  <si>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</si>
  <si>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</si>
  <si>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</si>
  <si>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</si>
  <si>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</si>
  <si>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</si>
  <si>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</si>
  <si>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</si>
  <si>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</si>
  <si>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</si>
  <si>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</si>
  <si>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</si>
  <si>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</si>
  <si>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</si>
  <si>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</si>
  <si>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</si>
  <si>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</si>
  <si>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</si>
  <si>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</si>
  <si>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</si>
  <si>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</si>
  <si>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</si>
  <si>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</si>
  <si>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</si>
  <si>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</si>
  <si>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</si>
  <si>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</si>
  <si>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</si>
  <si>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</si>
  <si>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</si>
  <si>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</si>
  <si>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</si>
  <si>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</si>
  <si>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</si>
  <si>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</si>
  <si>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</si>
  <si>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</si>
  <si>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</si>
  <si>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</si>
  <si>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</si>
  <si>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</si>
  <si>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</si>
  <si>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</si>
  <si>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</si>
  <si>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</si>
  <si>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</si>
  <si>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</si>
  <si>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</si>
  <si>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</si>
  <si>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</si>
  <si>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</si>
  <si>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</si>
  <si>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</si>
  <si>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</si>
  <si>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</si>
  <si>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</si>
  <si>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</si>
  <si>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</si>
  <si>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</si>
  <si>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</si>
  <si>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</si>
  <si>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</si>
  <si>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</si>
  <si>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</si>
  <si>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</si>
  <si>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</si>
  <si>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</si>
  <si>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</si>
  <si>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</si>
  <si>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</si>
  <si>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</si>
  <si>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</si>
  <si>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</si>
  <si>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</si>
  <si>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</si>
  <si>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</si>
  <si>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</si>
  <si>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</si>
  <si>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</si>
  <si>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</si>
  <si>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</si>
  <si>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</si>
  <si>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</si>
  <si>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</si>
  <si>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</si>
  <si>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</si>
  <si>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</si>
  <si>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</si>
  <si>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</si>
  <si>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</si>
  <si>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</si>
  <si>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</si>
  <si>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</si>
  <si>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</si>
  <si>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</si>
  <si>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</si>
  <si>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</si>
  <si>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</si>
  <si>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</si>
  <si>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</si>
  <si>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</si>
  <si>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</si>
  <si>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</si>
  <si>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</si>
  <si>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</si>
  <si>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</si>
  <si>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</si>
  <si>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</si>
  <si>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</si>
  <si>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</si>
  <si>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</si>
  <si>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</si>
  <si>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</si>
  <si>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</si>
  <si>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</si>
  <si>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</si>
  <si>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</si>
  <si>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</si>
  <si>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</si>
  <si>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</si>
  <si>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</si>
  <si>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</si>
  <si>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</si>
  <si>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</si>
  <si>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</si>
  <si>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</si>
  <si>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</si>
  <si>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</si>
  <si>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</si>
  <si>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</si>
  <si>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</si>
  <si>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</si>
  <si>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</si>
  <si>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</si>
  <si>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</si>
  <si>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</si>
  <si>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</si>
  <si>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</si>
  <si>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</si>
  <si>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</si>
  <si>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</si>
  <si>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</si>
  <si>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</si>
  <si>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</si>
  <si>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</si>
  <si>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</si>
  <si>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</si>
  <si>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</si>
  <si>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</si>
  <si>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</si>
  <si>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</si>
  <si>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</si>
  <si>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</si>
  <si>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</si>
  <si>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</si>
  <si>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</si>
  <si>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</si>
  <si>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</si>
  <si>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</si>
  <si>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</si>
  <si>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</si>
  <si>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</si>
  <si>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</si>
  <si>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</si>
  <si>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</si>
  <si>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</si>
  <si>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</si>
  <si>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</si>
  <si>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</si>
  <si>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</si>
  <si>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</si>
  <si>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</si>
  <si>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</si>
  <si>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</si>
  <si>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</si>
  <si>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</si>
  <si>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</si>
  <si>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</si>
  <si>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</si>
  <si>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</si>
  <si>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</si>
  <si>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</si>
  <si>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</si>
  <si>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</si>
  <si>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</si>
  <si>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</si>
  <si>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</si>
  <si>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</si>
  <si>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</si>
  <si>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</si>
  <si>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</si>
  <si>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</si>
  <si>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</si>
  <si>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</si>
  <si>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</si>
  <si>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</si>
  <si>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</si>
  <si>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</si>
  <si>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</si>
  <si>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</si>
  <si>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</si>
  <si>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</si>
  <si>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</si>
  <si>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</si>
  <si>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</si>
  <si>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</si>
  <si>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</si>
  <si>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</si>
  <si>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</si>
  <si>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</si>
  <si>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</si>
  <si>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</si>
  <si>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</si>
  <si>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</si>
  <si>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</si>
  <si>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</si>
  <si>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</si>
  <si>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</si>
  <si>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</si>
  <si>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</si>
  <si>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</si>
  <si>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</si>
  <si>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</si>
  <si>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</si>
  <si>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</si>
  <si>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</si>
  <si>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</si>
  <si>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</si>
  <si>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</si>
  <si>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</si>
  <si>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</si>
  <si>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</si>
  <si>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</si>
  <si>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</si>
  <si>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</si>
  <si>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</si>
  <si>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</si>
  <si>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</si>
  <si>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</si>
  <si>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</si>
  <si>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</si>
  <si>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</si>
  <si>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</si>
  <si>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</si>
  <si>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</si>
  <si>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</si>
  <si>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</si>
  <si>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</si>
  <si>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</si>
  <si>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</si>
  <si>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</si>
  <si>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</si>
  <si>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</si>
  <si>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</si>
  <si>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</si>
  <si>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</si>
  <si>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</si>
  <si>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</si>
  <si>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</si>
  <si>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</si>
  <si>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</si>
  <si>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</si>
  <si>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</si>
  <si>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</si>
  <si>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</si>
  <si>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</si>
  <si>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</si>
  <si>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</si>
  <si>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</si>
  <si>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</si>
  <si>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</si>
  <si>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</si>
  <si>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</si>
  <si>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</si>
  <si>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</si>
  <si>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</si>
  <si>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</si>
  <si>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</si>
  <si>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</si>
  <si>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</si>
  <si>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</si>
  <si>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</si>
  <si>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</si>
  <si>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</si>
  <si>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</si>
  <si>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</si>
  <si>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</si>
  <si>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</si>
  <si>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</si>
  <si>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</si>
  <si>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</si>
  <si>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</si>
  <si>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</si>
  <si>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</si>
  <si>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</si>
  <si>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</si>
  <si>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</si>
  <si>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</si>
  <si>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</si>
  <si>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</si>
  <si>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</si>
  <si>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</si>
  <si>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</si>
  <si>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</si>
  <si>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</si>
  <si>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</si>
  <si>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</si>
  <si>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</si>
  <si>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</si>
  <si>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</si>
  <si>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</si>
  <si>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</si>
  <si>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</si>
  <si>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</si>
  <si>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</si>
  <si>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</si>
  <si>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</si>
  <si>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</si>
  <si>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</si>
  <si>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</si>
  <si>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</si>
  <si>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</si>
  <si>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</si>
  <si>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</si>
  <si>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</si>
  <si>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</si>
  <si>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</si>
  <si>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</si>
  <si>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</si>
  <si>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</si>
  <si>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</si>
  <si>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</si>
  <si>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</si>
  <si>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</si>
  <si>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</si>
  <si>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</si>
  <si>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</si>
  <si>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</si>
  <si>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</si>
  <si>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</si>
  <si>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</si>
  <si>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</si>
  <si>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</si>
  <si>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</si>
  <si>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</si>
  <si>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</si>
  <si>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</si>
  <si>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</si>
  <si>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</si>
  <si>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</si>
  <si>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</si>
  <si>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</si>
  <si>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</si>
  <si>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</si>
  <si>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</si>
  <si>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</si>
  <si>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</si>
  <si>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</si>
  <si>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</si>
  <si>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</si>
  <si>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</si>
  <si>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</si>
  <si>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</si>
  <si>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</si>
  <si>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</si>
  <si>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</si>
  <si>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</si>
  <si>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</si>
  <si>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</si>
  <si>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</si>
  <si>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</si>
  <si>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</si>
  <si>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</si>
  <si>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</si>
  <si>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</si>
  <si>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</si>
  <si>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</si>
  <si>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</si>
  <si>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</si>
  <si>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</si>
  <si>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</si>
  <si>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</si>
  <si>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</si>
  <si>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</si>
  <si>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</si>
  <si>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</si>
  <si>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</si>
  <si>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</si>
  <si>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</si>
  <si>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</si>
  <si>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</si>
  <si>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</si>
  <si>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</si>
  <si>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</si>
  <si>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</si>
  <si>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</si>
  <si>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</si>
  <si>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</si>
  <si>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</si>
  <si>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</si>
  <si>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</si>
  <si>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</si>
  <si>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</si>
  <si>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</si>
  <si>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</si>
  <si>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</si>
  <si>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</si>
  <si>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</si>
  <si>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</si>
  <si>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</si>
  <si>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</si>
  <si>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</si>
  <si>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</si>
  <si>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</si>
  <si>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</si>
  <si>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</si>
  <si>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</si>
  <si>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</si>
  <si>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</si>
  <si>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</si>
  <si>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</si>
  <si>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</si>
  <si>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</si>
  <si>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</si>
  <si>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</si>
  <si>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</si>
  <si>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</si>
  <si>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</si>
  <si>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</si>
  <si>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</si>
  <si>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</si>
  <si>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</si>
  <si>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</si>
  <si>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</si>
  <si>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</si>
  <si>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</si>
  <si>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</si>
  <si>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</si>
  <si>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</si>
  <si>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</si>
  <si>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</si>
  <si>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</si>
  <si>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</si>
  <si>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</si>
  <si>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</si>
  <si>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</si>
  <si>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</si>
  <si>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</si>
  <si>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</si>
  <si>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</si>
  <si>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</si>
  <si>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</si>
  <si>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</si>
  <si>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</si>
  <si>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</si>
  <si>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</si>
  <si>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</si>
  <si>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</si>
  <si>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</si>
  <si>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</si>
  <si>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</si>
  <si>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</si>
  <si>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</si>
  <si>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</si>
  <si>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</si>
  <si>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</si>
  <si>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</si>
  <si>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</si>
  <si>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</si>
  <si>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</si>
  <si>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</si>
  <si>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</si>
  <si>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</si>
  <si>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</si>
  <si>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</si>
  <si>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</si>
  <si>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</si>
  <si>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</si>
  <si>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</si>
  <si>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</si>
  <si>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</si>
  <si>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</si>
  <si>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</si>
  <si>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</si>
  <si>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</si>
  <si>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</si>
  <si>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</si>
  <si>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</si>
  <si>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</si>
  <si>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</si>
  <si>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</si>
  <si>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</si>
  <si>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</si>
  <si>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</si>
  <si>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</si>
  <si>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</si>
  <si>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</si>
  <si>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</si>
  <si>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</si>
  <si>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</si>
  <si>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</si>
  <si>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</si>
  <si>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</si>
  <si>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</si>
  <si>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</si>
  <si>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</si>
  <si>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</si>
  <si>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</si>
  <si>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</si>
  <si>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</si>
  <si>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</si>
  <si>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</si>
  <si>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</si>
  <si>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</si>
  <si>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</si>
  <si>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</si>
  <si>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</si>
  <si>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</si>
  <si>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</si>
  <si>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</si>
  <si>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</si>
  <si>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</si>
  <si>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</si>
  <si>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</si>
  <si>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</si>
  <si>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</si>
  <si>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</si>
  <si>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</si>
  <si>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</si>
  <si>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</si>
  <si>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</si>
  <si>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</si>
  <si>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</si>
  <si>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</si>
  <si>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</si>
  <si>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</si>
  <si>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</si>
  <si>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</si>
  <si>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</si>
  <si>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</si>
  <si>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</si>
  <si>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</si>
  <si>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</si>
  <si>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</si>
  <si>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</si>
  <si>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</si>
  <si>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</si>
  <si>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</si>
  <si>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</si>
  <si>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</si>
  <si>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</si>
  <si>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</si>
  <si>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</si>
  <si>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</si>
  <si>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</si>
  <si>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</si>
  <si>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</si>
  <si>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</si>
  <si>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</si>
  <si>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</si>
  <si>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</si>
  <si>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</si>
  <si>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</si>
  <si>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</si>
  <si>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</si>
  <si>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</si>
  <si>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</si>
  <si>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</si>
  <si>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</si>
  <si>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</si>
  <si>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</si>
  <si>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</si>
  <si>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</si>
  <si>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</si>
  <si>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</si>
  <si>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</si>
  <si>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</si>
  <si>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</si>
  <si>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</si>
  <si>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</si>
  <si>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</si>
  <si>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</si>
  <si>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</si>
  <si>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</si>
  <si>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</si>
  <si>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</si>
  <si>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</si>
  <si>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</si>
  <si>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</si>
  <si>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</si>
  <si>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</si>
  <si>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</si>
  <si>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</si>
  <si>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</si>
  <si>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</si>
  <si>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</si>
  <si>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</si>
  <si>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</si>
  <si>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</si>
  <si>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</si>
  <si>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</si>
  <si>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</si>
  <si>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</si>
  <si>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</si>
  <si>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</si>
  <si>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</si>
  <si>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</si>
  <si>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</si>
  <si>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</si>
  <si>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</si>
  <si>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</si>
  <si>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</si>
  <si>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</si>
  <si>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</si>
  <si>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</si>
  <si>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</si>
  <si>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</si>
  <si>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</si>
  <si>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</si>
  <si>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</si>
  <si>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</si>
  <si>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</si>
  <si>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</si>
  <si>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</si>
  <si>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</si>
  <si>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</si>
  <si>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</si>
  <si>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</si>
  <si>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</si>
  <si>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</si>
  <si>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</si>
  <si>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</si>
  <si>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</si>
  <si>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</si>
  <si>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</si>
  <si>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</si>
  <si>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</si>
  <si>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</si>
  <si>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</si>
  <si>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</si>
  <si>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</si>
  <si>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</si>
  <si>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</si>
  <si>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</si>
  <si>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</si>
  <si>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</si>
  <si>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</si>
  <si>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</si>
  <si>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</si>
  <si>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</si>
  <si>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</si>
  <si>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</si>
  <si>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</si>
  <si>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</si>
  <si>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</si>
  <si>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</si>
  <si>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</si>
  <si>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</si>
  <si>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</si>
  <si>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</si>
  <si>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</si>
  <si>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</si>
  <si>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</si>
  <si>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</si>
  <si>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</si>
  <si>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</si>
  <si>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</si>
  <si>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</si>
  <si>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</si>
  <si>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</si>
  <si>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</si>
  <si>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</si>
  <si>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</si>
  <si>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</si>
  <si>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</si>
  <si>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</si>
  <si>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</si>
  <si>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</si>
  <si>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</si>
  <si>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</si>
  <si>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</si>
  <si>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</si>
  <si>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</si>
  <si>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</si>
  <si>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</si>
  <si>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</si>
  <si>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</si>
  <si>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</si>
  <si>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</si>
  <si>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</si>
  <si>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</si>
  <si>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</si>
  <si>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</si>
  <si>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</si>
  <si>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</si>
  <si>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</si>
  <si>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</si>
  <si>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</si>
  <si>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</si>
  <si>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</si>
  <si>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</si>
  <si>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</si>
  <si>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</si>
  <si>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</si>
  <si>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</si>
  <si>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</si>
  <si>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</si>
  <si>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</si>
  <si>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</si>
  <si>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</si>
  <si>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</si>
  <si>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</si>
  <si>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</si>
  <si>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</si>
  <si>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</si>
  <si>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</si>
  <si>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</si>
  <si>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</si>
  <si>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</si>
  <si>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</si>
  <si>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</si>
  <si>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</si>
  <si>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</si>
  <si>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</si>
  <si>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</si>
  <si>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</si>
  <si>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</si>
  <si>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</si>
  <si>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</si>
  <si>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</si>
  <si>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</si>
  <si>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</si>
  <si>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</si>
  <si>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</si>
  <si>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</si>
  <si>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</si>
  <si>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</si>
  <si>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</si>
  <si>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</si>
  <si>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</si>
  <si>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</si>
  <si>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</si>
  <si>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</si>
  <si>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</si>
  <si>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</si>
  <si>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</si>
  <si>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</si>
  <si>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</si>
  <si>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</si>
  <si>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</si>
  <si>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</si>
  <si>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</si>
  <si>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</si>
  <si>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</si>
  <si>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</si>
  <si>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</si>
  <si>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</si>
  <si>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</si>
  <si>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</si>
  <si>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</si>
  <si>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</si>
  <si>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</si>
  <si>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</si>
  <si>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</si>
  <si>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</si>
  <si>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</si>
  <si>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</si>
  <si>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</si>
  <si>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</si>
  <si>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</si>
  <si>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</si>
  <si>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</si>
  <si>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</si>
  <si>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</si>
  <si>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</si>
  <si>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</si>
  <si>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</si>
  <si>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</si>
  <si>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</si>
  <si>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</si>
  <si>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</si>
  <si>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</si>
  <si>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</si>
  <si>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</si>
  <si>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</si>
  <si>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</si>
  <si>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</si>
  <si>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</si>
  <si>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</si>
  <si>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</si>
  <si>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</si>
  <si>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</si>
  <si>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</si>
  <si>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</si>
  <si>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</si>
  <si>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</si>
  <si>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</si>
  <si>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</si>
  <si>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</si>
  <si>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</si>
  <si>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</si>
  <si>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</si>
  <si>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</si>
  <si>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</si>
  <si>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</si>
  <si>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</si>
  <si>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</si>
  <si>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</si>
  <si>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</si>
  <si>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</si>
  <si>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</si>
  <si>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</si>
  <si>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</si>
  <si>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</si>
  <si>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</si>
  <si>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</si>
  <si>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</si>
  <si>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</si>
  <si>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</si>
  <si>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</si>
  <si>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</si>
  <si>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</si>
  <si>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</si>
  <si>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</si>
  <si>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</si>
  <si>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</si>
  <si>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</si>
  <si>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</si>
  <si>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</si>
  <si>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</si>
  <si>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</si>
  <si>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</si>
  <si>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</si>
  <si>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</si>
  <si>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</si>
  <si>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</si>
  <si>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</si>
  <si>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</si>
  <si>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</si>
  <si>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</si>
  <si>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</si>
  <si>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</si>
  <si>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</si>
  <si>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</si>
  <si>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</si>
  <si>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</si>
  <si>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</si>
  <si>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</si>
  <si>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</si>
  <si>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</si>
  <si>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</si>
  <si>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</si>
  <si>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</si>
  <si>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</si>
  <si>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</si>
  <si>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</si>
  <si>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</si>
  <si>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</si>
  <si>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</si>
  <si>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</si>
  <si>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</si>
  <si>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</si>
  <si>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</si>
  <si>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</si>
  <si>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</si>
  <si>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</si>
  <si>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</si>
  <si>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</si>
  <si>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</si>
  <si>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</si>
  <si>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</si>
  <si>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</si>
  <si>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</si>
  <si>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</si>
  <si>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</si>
  <si>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</si>
  <si>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</si>
  <si>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</si>
  <si>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</si>
  <si>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</si>
  <si>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</si>
  <si>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</si>
  <si>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</si>
  <si>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</si>
  <si>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</si>
  <si>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</si>
  <si>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</si>
  <si>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</si>
  <si>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</si>
  <si>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</si>
  <si>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</si>
  <si>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</si>
  <si>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</si>
  <si>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</si>
  <si>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</si>
  <si>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</si>
  <si>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</si>
  <si>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</si>
  <si>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</si>
  <si>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</si>
  <si>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</si>
  <si>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</si>
  <si>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</si>
  <si>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</si>
  <si>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 xml:space="preserve">df]xg a:g]t 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</si>
  <si>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</si>
  <si>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</si>
  <si>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</si>
  <si>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</si>
  <si>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</si>
  <si>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</si>
  <si>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</si>
  <si>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</si>
  <si>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</si>
  <si>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</si>
  <si>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</si>
  <si>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</si>
  <si>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</si>
  <si>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</si>
  <si>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</si>
  <si>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</si>
  <si>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</si>
  <si>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</si>
  <si>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</si>
  <si>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</si>
  <si>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</si>
  <si>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</si>
  <si>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</si>
  <si>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</si>
  <si>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</si>
  <si>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</si>
  <si>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</si>
  <si>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</si>
  <si>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</si>
  <si>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</si>
  <si>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</si>
  <si>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</si>
  <si>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</si>
  <si>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</si>
  <si>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</si>
  <si>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</si>
  <si>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</si>
  <si>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</si>
  <si>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</si>
  <si>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</si>
  <si>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</si>
  <si>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</si>
  <si>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</si>
  <si>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</si>
  <si>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</si>
  <si>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</si>
  <si>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</si>
  <si>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</si>
  <si>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</si>
  <si>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</si>
  <si>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</si>
  <si>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</si>
  <si>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</si>
  <si>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</si>
  <si>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</si>
  <si>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</si>
  <si>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</si>
  <si>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</si>
  <si>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</si>
  <si>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</si>
  <si>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</si>
  <si>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</si>
  <si>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</si>
  <si>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</si>
  <si>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</si>
  <si>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</si>
  <si>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</si>
  <si>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</si>
  <si>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</si>
  <si>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</si>
  <si>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</si>
  <si>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</si>
  <si>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</si>
  <si>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</si>
  <si>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</si>
  <si>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</si>
  <si>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</si>
  <si>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</si>
  <si>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</si>
  <si>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</si>
  <si>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</si>
  <si>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</si>
  <si>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</si>
  <si>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</si>
  <si>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</si>
  <si>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</si>
  <si>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</si>
  <si>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</si>
  <si>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</si>
  <si>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</si>
  <si>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</si>
  <si>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</si>
  <si>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</si>
  <si>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</si>
  <si>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</si>
  <si>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</si>
  <si>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</si>
  <si>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</si>
  <si>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</si>
  <si>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</si>
  <si>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</si>
  <si>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</si>
  <si>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</si>
  <si>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</si>
  <si>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</si>
  <si>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</si>
  <si>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</si>
  <si>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</si>
  <si>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</si>
  <si>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</si>
  <si>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</si>
  <si>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</si>
  <si>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</si>
  <si>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</si>
  <si>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</si>
  <si>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</si>
  <si>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</si>
  <si>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</si>
  <si>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</si>
  <si>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</si>
  <si>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</si>
  <si>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</si>
  <si>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</si>
  <si>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</si>
  <si>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</si>
  <si>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</si>
  <si>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</si>
  <si>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</si>
  <si>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</si>
  <si>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</si>
  <si>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</si>
  <si>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</si>
  <si>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</si>
  <si>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</si>
  <si>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</si>
  <si>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</si>
  <si>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</si>
  <si>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</si>
  <si>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</si>
  <si>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</si>
  <si>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</si>
  <si>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</si>
  <si>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</si>
  <si>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</si>
  <si>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</si>
  <si>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</si>
  <si>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</si>
  <si>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</si>
  <si>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</si>
  <si>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</si>
  <si>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</si>
  <si>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</si>
  <si>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</si>
  <si>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</si>
  <si>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</si>
  <si>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</si>
  <si>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</si>
  <si>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</si>
  <si>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</si>
  <si>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</si>
  <si>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</si>
  <si>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</si>
  <si>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</si>
  <si>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</si>
  <si>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</si>
  <si>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</si>
  <si>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</si>
  <si>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</si>
  <si>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</si>
  <si>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</si>
  <si>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</si>
  <si>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</si>
  <si>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</si>
  <si>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</si>
  <si>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</si>
  <si>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</si>
  <si>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</si>
  <si>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</si>
  <si>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</si>
  <si>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</si>
  <si>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</si>
  <si>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</si>
  <si>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</si>
  <si>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</si>
  <si>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</si>
  <si>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</si>
  <si>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</si>
  <si>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</si>
  <si>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</si>
  <si>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</si>
  <si>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</si>
  <si>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</si>
  <si>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</si>
  <si>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</si>
  <si>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</si>
  <si>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</si>
  <si>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</si>
  <si>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</si>
  <si>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</si>
  <si>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</si>
  <si>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</si>
  <si>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</si>
  <si>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</si>
  <si>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>कोरोना संक्रमितहरुको संख्यात्मक बिवरण  Date - 077-07-29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</si>
  <si>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</si>
  <si>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</si>
  <si>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</si>
  <si>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</si>
  <si>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</si>
  <si>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</si>
  <si>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</si>
  <si>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</si>
  <si>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</si>
  <si>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</si>
  <si>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</si>
  <si>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</si>
  <si>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</si>
  <si>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</si>
  <si>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</si>
  <si>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</si>
  <si>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</si>
  <si>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</si>
  <si>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</si>
  <si>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</si>
  <si>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</si>
  <si>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</si>
  <si>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</si>
  <si>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</si>
  <si>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</si>
  <si>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</si>
  <si>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</si>
  <si>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</si>
  <si>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</si>
  <si>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</si>
  <si>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</si>
  <si>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</si>
  <si>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</si>
  <si>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</si>
  <si>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</si>
  <si>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</si>
  <si>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</si>
  <si>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</si>
  <si>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</si>
  <si>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</si>
  <si>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</si>
  <si>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</si>
  <si>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</si>
  <si>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</si>
  <si>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</si>
  <si>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</si>
  <si>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</si>
  <si>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</si>
  <si>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</si>
  <si>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</si>
  <si>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</si>
  <si>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</si>
  <si>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</si>
  <si>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</si>
  <si>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</si>
  <si>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</si>
  <si>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</si>
  <si>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</si>
  <si>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</si>
  <si>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</si>
  <si>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</si>
  <si>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</si>
  <si>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</si>
  <si>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</si>
  <si>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</si>
  <si>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</si>
  <si>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</si>
  <si>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</si>
  <si>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</si>
  <si>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</si>
  <si>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</si>
  <si>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</si>
  <si>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</si>
  <si>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</si>
  <si>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</si>
  <si>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</si>
  <si>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</si>
  <si>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</si>
  <si>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</si>
  <si>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</si>
  <si>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uf}/e cfrfo{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</si>
  <si>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</si>
  <si>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</si>
  <si>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</si>
  <si>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</si>
  <si>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</si>
  <si>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</si>
  <si>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</si>
  <si>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</si>
  <si>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</si>
  <si>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</si>
  <si>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</si>
  <si>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</si>
  <si>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</si>
  <si>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</si>
  <si>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</si>
  <si>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</si>
  <si>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Date : 2077/08/05</t>
  </si>
  <si>
    <t>ldlt M @)&amp;&amp;.)*.)%</t>
  </si>
  <si>
    <t>e'ag]Zj/ /hf}/]</t>
  </si>
  <si>
    <t>e'ag]Zj/ kf}8]n</t>
  </si>
  <si>
    <t>ljgf]b kf]v]|n</t>
  </si>
  <si>
    <t>dang</t>
  </si>
  <si>
    <t>Death</t>
  </si>
</sst>
</file>

<file path=xl/styles.xml><?xml version="1.0" encoding="utf-8"?>
<styleSheet xmlns="http://schemas.openxmlformats.org/spreadsheetml/2006/main">
  <numFmts count="1">
    <numFmt numFmtId="164" formatCode="[$-4000439]0"/>
  </numFmts>
  <fonts count="76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8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18" fillId="0" borderId="36" xfId="0" applyFont="1" applyBorder="1" applyAlignment="1">
      <alignment horizontal="center"/>
    </xf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18" fillId="0" borderId="36" xfId="0" applyFont="1" applyBorder="1" applyAlignment="1">
      <alignment horizontal="center"/>
    </xf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70" fillId="0" borderId="2" xfId="0" applyFont="1" applyBorder="1" applyAlignment="1">
      <alignment horizontal="center"/>
    </xf>
    <xf numFmtId="0" fontId="70" fillId="0" borderId="7" xfId="0" applyFont="1" applyBorder="1" applyAlignment="1">
      <alignment horizontal="center"/>
    </xf>
    <xf numFmtId="0" fontId="70" fillId="0" borderId="3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67"/>
  <sheetViews>
    <sheetView view="pageBreakPreview" zoomScale="14" zoomScaleSheetLayoutView="14" workbookViewId="0">
      <pane ySplit="8" topLeftCell="A237" activePane="bottomLeft" state="frozen"/>
      <selection pane="bottomLeft" activeCell="G236" sqref="G236"/>
    </sheetView>
  </sheetViews>
  <sheetFormatPr defaultRowHeight="21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>
      <c r="A1" s="344" t="s">
        <v>16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</row>
    <row r="2" spans="1:17" ht="125.25">
      <c r="A2" s="346" t="s">
        <v>17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</row>
    <row r="3" spans="1:17" ht="125.25">
      <c r="A3" s="346" t="s">
        <v>24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</row>
    <row r="4" spans="1:17" ht="127.5">
      <c r="A4" s="348" t="s">
        <v>18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28.25" thickBot="1">
      <c r="A5" s="346" t="s">
        <v>275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</row>
    <row r="6" spans="1:17" ht="143.25" customHeight="1" thickBot="1">
      <c r="A6" s="354"/>
      <c r="B6" s="355"/>
      <c r="C6" s="355"/>
      <c r="D6" s="355"/>
      <c r="E6" s="355"/>
      <c r="F6" s="347"/>
      <c r="G6" s="347"/>
      <c r="H6" s="347"/>
      <c r="I6" s="347"/>
      <c r="J6" s="347"/>
      <c r="K6" s="347"/>
      <c r="L6" s="347"/>
      <c r="M6" s="347"/>
      <c r="N6" s="356" t="s">
        <v>3304</v>
      </c>
      <c r="O6" s="357"/>
      <c r="P6" s="357"/>
      <c r="Q6" s="358"/>
    </row>
    <row r="7" spans="1:17" s="6" customFormat="1" ht="264.75" customHeight="1">
      <c r="A7" s="359" t="s">
        <v>22</v>
      </c>
      <c r="B7" s="361" t="s">
        <v>19</v>
      </c>
      <c r="C7" s="363" t="s">
        <v>23</v>
      </c>
      <c r="D7" s="366" t="s">
        <v>20</v>
      </c>
      <c r="E7" s="368" t="s">
        <v>21</v>
      </c>
      <c r="F7" s="340" t="s">
        <v>130</v>
      </c>
      <c r="G7" s="341"/>
      <c r="H7" s="342"/>
      <c r="I7" s="338" t="s">
        <v>11</v>
      </c>
      <c r="J7" s="340" t="s">
        <v>131</v>
      </c>
      <c r="K7" s="341"/>
      <c r="L7" s="342"/>
      <c r="M7" s="363" t="s">
        <v>32</v>
      </c>
      <c r="N7" s="374" t="s">
        <v>12</v>
      </c>
      <c r="O7" s="376" t="s">
        <v>25</v>
      </c>
      <c r="P7" s="378" t="s">
        <v>14</v>
      </c>
      <c r="Q7" s="9"/>
    </row>
    <row r="8" spans="1:17" s="6" customFormat="1" ht="168" customHeight="1" thickBot="1">
      <c r="A8" s="360"/>
      <c r="B8" s="362"/>
      <c r="C8" s="364"/>
      <c r="D8" s="367"/>
      <c r="E8" s="369"/>
      <c r="F8" s="96" t="s">
        <v>13</v>
      </c>
      <c r="G8" s="97" t="s">
        <v>15</v>
      </c>
      <c r="H8" s="97" t="s">
        <v>14</v>
      </c>
      <c r="I8" s="339"/>
      <c r="J8" s="98" t="s">
        <v>13</v>
      </c>
      <c r="K8" s="99" t="s">
        <v>15</v>
      </c>
      <c r="L8" s="99" t="s">
        <v>14</v>
      </c>
      <c r="M8" s="364"/>
      <c r="N8" s="375"/>
      <c r="O8" s="377"/>
      <c r="P8" s="379"/>
      <c r="Q8" s="9"/>
    </row>
    <row r="9" spans="1:17" s="6" customFormat="1" ht="150" customHeight="1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>
      <c r="A22" s="25"/>
      <c r="B22" s="320" t="s">
        <v>98</v>
      </c>
      <c r="C22" s="320"/>
      <c r="D22" s="320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>
      <c r="A107" s="31"/>
      <c r="B107" s="320" t="s">
        <v>196</v>
      </c>
      <c r="C107" s="320"/>
      <c r="D107" s="320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>
      <c r="A127" s="31"/>
      <c r="B127" s="320" t="s">
        <v>189</v>
      </c>
      <c r="C127" s="320"/>
      <c r="D127" s="320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>
      <c r="A142" s="31"/>
      <c r="B142" s="320" t="s">
        <v>185</v>
      </c>
      <c r="C142" s="320"/>
      <c r="D142" s="320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>
      <c r="A148" s="31"/>
      <c r="B148" s="320" t="s">
        <v>142</v>
      </c>
      <c r="C148" s="320"/>
      <c r="D148" s="320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>
      <c r="A177" s="27"/>
      <c r="B177" s="320" t="s">
        <v>946</v>
      </c>
      <c r="C177" s="320"/>
      <c r="D177" s="320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>
      <c r="A207" s="27"/>
      <c r="B207" s="314" t="s">
        <v>177</v>
      </c>
      <c r="C207" s="315"/>
      <c r="D207" s="316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>
      <c r="A210" s="27"/>
      <c r="B210" s="314" t="s">
        <v>106</v>
      </c>
      <c r="C210" s="315"/>
      <c r="D210" s="316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>
      <c r="A215" s="27"/>
      <c r="B215" s="317" t="s">
        <v>162</v>
      </c>
      <c r="C215" s="318"/>
      <c r="D215" s="319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>
      <c r="A223" s="39"/>
      <c r="B223" s="314" t="s">
        <v>1184</v>
      </c>
      <c r="C223" s="315"/>
      <c r="D223" s="316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>
      <c r="A224" s="386" t="s">
        <v>942</v>
      </c>
      <c r="B224" s="387"/>
      <c r="C224" s="387"/>
      <c r="D224" s="388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>
      <c r="A225" s="380" t="s">
        <v>146</v>
      </c>
      <c r="B225" s="381"/>
      <c r="C225" s="381"/>
      <c r="D225" s="381"/>
      <c r="E225" s="381"/>
      <c r="F225" s="381"/>
      <c r="G225" s="381"/>
      <c r="H225" s="381"/>
      <c r="I225" s="381"/>
      <c r="J225" s="381"/>
      <c r="K225" s="381"/>
      <c r="L225" s="381"/>
      <c r="M225" s="381"/>
      <c r="N225" s="381"/>
      <c r="O225" s="381"/>
      <c r="P225" s="382"/>
      <c r="Q225" s="5"/>
      <c r="W225" s="2" t="s">
        <v>1033</v>
      </c>
    </row>
    <row r="226" spans="1:23" ht="69.95" customHeight="1" thickBot="1">
      <c r="A226" s="383"/>
      <c r="B226" s="384"/>
      <c r="C226" s="384"/>
      <c r="D226" s="384"/>
      <c r="E226" s="384"/>
      <c r="F226" s="384"/>
      <c r="G226" s="384"/>
      <c r="H226" s="384"/>
      <c r="I226" s="384"/>
      <c r="J226" s="384"/>
      <c r="K226" s="384"/>
      <c r="L226" s="384"/>
      <c r="M226" s="384"/>
      <c r="N226" s="384"/>
      <c r="O226" s="384"/>
      <c r="P226" s="385"/>
      <c r="Q226" s="5"/>
    </row>
    <row r="227" spans="1:23" ht="162" customHeight="1">
      <c r="A227" s="389" t="s">
        <v>22</v>
      </c>
      <c r="B227" s="391" t="s">
        <v>19</v>
      </c>
      <c r="C227" s="393" t="s">
        <v>23</v>
      </c>
      <c r="D227" s="350" t="s">
        <v>20</v>
      </c>
      <c r="E227" s="352" t="s">
        <v>21</v>
      </c>
      <c r="F227" s="371" t="s">
        <v>128</v>
      </c>
      <c r="G227" s="372"/>
      <c r="H227" s="373"/>
      <c r="I227" s="343" t="s">
        <v>11</v>
      </c>
      <c r="J227" s="371" t="s">
        <v>129</v>
      </c>
      <c r="K227" s="372"/>
      <c r="L227" s="373"/>
      <c r="M227" s="365" t="s">
        <v>32</v>
      </c>
      <c r="N227" s="333" t="s">
        <v>126</v>
      </c>
      <c r="O227" s="334" t="s">
        <v>931</v>
      </c>
      <c r="P227" s="370" t="s">
        <v>14</v>
      </c>
      <c r="Q227" s="5"/>
    </row>
    <row r="228" spans="1:23" ht="109.5" customHeight="1" thickBot="1">
      <c r="A228" s="390"/>
      <c r="B228" s="392"/>
      <c r="C228" s="394"/>
      <c r="D228" s="351"/>
      <c r="E228" s="353"/>
      <c r="F228" s="42" t="s">
        <v>13</v>
      </c>
      <c r="G228" s="43" t="s">
        <v>15</v>
      </c>
      <c r="H228" s="43" t="s">
        <v>14</v>
      </c>
      <c r="I228" s="343"/>
      <c r="J228" s="44" t="s">
        <v>13</v>
      </c>
      <c r="K228" s="45" t="s">
        <v>15</v>
      </c>
      <c r="L228" s="45" t="s">
        <v>14</v>
      </c>
      <c r="M228" s="364"/>
      <c r="N228" s="333"/>
      <c r="O228" s="334"/>
      <c r="P228" s="370"/>
      <c r="Q228" s="5"/>
    </row>
    <row r="229" spans="1:23" ht="201" customHeight="1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8" si="29">H229-I229</f>
        <v>0</v>
      </c>
      <c r="M229" s="47">
        <v>0</v>
      </c>
      <c r="N229" s="47">
        <v>0</v>
      </c>
      <c r="O229" s="159"/>
      <c r="P229" s="159">
        <v>0</v>
      </c>
      <c r="Q229" s="5"/>
    </row>
    <row r="230" spans="1:23" ht="201" customHeight="1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4" customFormat="1" ht="201" customHeight="1">
      <c r="A233" s="299">
        <v>5</v>
      </c>
      <c r="B233" s="84" t="s">
        <v>229</v>
      </c>
      <c r="C233" s="300">
        <v>3</v>
      </c>
      <c r="D233" s="103" t="s">
        <v>230</v>
      </c>
      <c r="E233" s="300">
        <v>0</v>
      </c>
      <c r="F233" s="300">
        <v>47</v>
      </c>
      <c r="G233" s="300">
        <v>198</v>
      </c>
      <c r="H233" s="300">
        <f t="shared" si="28"/>
        <v>245</v>
      </c>
      <c r="I233" s="300">
        <v>245</v>
      </c>
      <c r="J233" s="300">
        <v>0</v>
      </c>
      <c r="K233" s="300">
        <v>0</v>
      </c>
      <c r="L233" s="300">
        <f t="shared" si="29"/>
        <v>0</v>
      </c>
      <c r="M233" s="300">
        <v>0</v>
      </c>
      <c r="N233" s="300">
        <v>0</v>
      </c>
      <c r="O233" s="301"/>
      <c r="P233" s="302">
        <v>0</v>
      </c>
      <c r="Q233" s="303"/>
    </row>
    <row r="234" spans="1:23" ht="201" customHeight="1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112</v>
      </c>
      <c r="G237" s="47">
        <v>420</v>
      </c>
      <c r="H237" s="47">
        <f>G237+F237</f>
        <v>532</v>
      </c>
      <c r="I237" s="47">
        <v>516</v>
      </c>
      <c r="J237" s="47">
        <v>3</v>
      </c>
      <c r="K237" s="47">
        <v>13</v>
      </c>
      <c r="L237" s="47">
        <f t="shared" si="29"/>
        <v>16</v>
      </c>
      <c r="M237" s="47">
        <v>0</v>
      </c>
      <c r="N237" s="47">
        <v>0</v>
      </c>
      <c r="O237" s="159"/>
      <c r="P237" s="49">
        <v>0</v>
      </c>
      <c r="Q237" s="5">
        <f>SUM(J237:K237)</f>
        <v>16</v>
      </c>
    </row>
    <row r="238" spans="1:23" s="11" customFormat="1" ht="221.25" customHeight="1">
      <c r="A238" s="85">
        <v>10</v>
      </c>
      <c r="B238" s="323" t="s">
        <v>1259</v>
      </c>
      <c r="C238" s="324"/>
      <c r="D238" s="325"/>
      <c r="E238" s="47">
        <v>0</v>
      </c>
      <c r="F238" s="47">
        <v>437</v>
      </c>
      <c r="G238" s="47">
        <v>1096</v>
      </c>
      <c r="H238" s="47">
        <f>G238+F238</f>
        <v>1533</v>
      </c>
      <c r="I238" s="47">
        <v>1091</v>
      </c>
      <c r="J238" s="47">
        <v>124</v>
      </c>
      <c r="K238" s="47">
        <v>318</v>
      </c>
      <c r="L238" s="47">
        <f t="shared" si="29"/>
        <v>442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>
      <c r="A239" s="326" t="s">
        <v>14</v>
      </c>
      <c r="B239" s="327"/>
      <c r="C239" s="327"/>
      <c r="D239" s="327"/>
      <c r="E239" s="51">
        <f t="shared" ref="E239:N239" si="30">SUM(E229:E238)</f>
        <v>144</v>
      </c>
      <c r="F239" s="51">
        <f t="shared" si="30"/>
        <v>657</v>
      </c>
      <c r="G239" s="51">
        <f t="shared" si="30"/>
        <v>2089</v>
      </c>
      <c r="H239" s="51">
        <f t="shared" si="30"/>
        <v>2746</v>
      </c>
      <c r="I239" s="51">
        <f t="shared" si="30"/>
        <v>2288</v>
      </c>
      <c r="J239" s="51">
        <f t="shared" si="30"/>
        <v>127</v>
      </c>
      <c r="K239" s="51">
        <f t="shared" si="30"/>
        <v>331</v>
      </c>
      <c r="L239" s="51">
        <f t="shared" si="30"/>
        <v>458</v>
      </c>
      <c r="M239" s="51">
        <f t="shared" si="30"/>
        <v>0</v>
      </c>
      <c r="N239" s="51">
        <f t="shared" si="30"/>
        <v>0</v>
      </c>
      <c r="O239" s="51">
        <v>21073</v>
      </c>
      <c r="P239" s="51">
        <v>21073</v>
      </c>
      <c r="Q239" s="5"/>
      <c r="R239" s="2"/>
    </row>
    <row r="240" spans="1:23" s="11" customFormat="1" ht="354" customHeight="1">
      <c r="A240" s="52"/>
      <c r="B240" s="53"/>
      <c r="C240" s="54"/>
      <c r="D240" s="54"/>
      <c r="E240" s="54"/>
      <c r="F240" s="321" t="s">
        <v>26</v>
      </c>
      <c r="G240" s="322"/>
      <c r="H240" s="60" t="s">
        <v>95</v>
      </c>
      <c r="I240" s="335" t="s">
        <v>931</v>
      </c>
      <c r="J240" s="336"/>
      <c r="K240" s="337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>
      <c r="A241" s="56"/>
      <c r="B241" s="56"/>
      <c r="C241" s="57"/>
      <c r="D241" s="57"/>
      <c r="E241" s="57"/>
      <c r="F241" s="328">
        <v>0</v>
      </c>
      <c r="G241" s="329"/>
      <c r="H241" s="305">
        <v>82</v>
      </c>
      <c r="I241" s="330">
        <v>21073</v>
      </c>
      <c r="J241" s="331"/>
      <c r="K241" s="332"/>
      <c r="L241" s="58">
        <v>82</v>
      </c>
      <c r="M241" s="58">
        <v>20991</v>
      </c>
      <c r="N241" s="58">
        <v>21073</v>
      </c>
      <c r="O241" s="58">
        <v>2567</v>
      </c>
      <c r="P241" s="59">
        <v>0</v>
      </c>
      <c r="Q241" s="11"/>
      <c r="R241" s="11"/>
    </row>
    <row r="242" spans="1:18" ht="102.7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>
      <c r="G261" s="2" t="s">
        <v>146</v>
      </c>
    </row>
    <row r="368" spans="15:15">
      <c r="O368" s="2" t="s">
        <v>146</v>
      </c>
    </row>
    <row r="613" spans="1:1">
      <c r="A613" s="3" t="s">
        <v>669</v>
      </c>
    </row>
    <row r="1067" spans="2:2">
      <c r="B1067" s="4" t="s">
        <v>33</v>
      </c>
    </row>
  </sheetData>
  <mergeCells count="49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F241:G241"/>
    <mergeCell ref="I241:K241"/>
    <mergeCell ref="N227:N228"/>
    <mergeCell ref="O227:O228"/>
    <mergeCell ref="I240:K240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F240:G240"/>
    <mergeCell ref="B238:D238"/>
    <mergeCell ref="A239:D239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E12"/>
  <sheetViews>
    <sheetView workbookViewId="0">
      <selection activeCell="N25" sqref="N25"/>
    </sheetView>
  </sheetViews>
  <sheetFormatPr defaultRowHeight="15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>
      <c r="A2" s="494" t="s">
        <v>1154</v>
      </c>
      <c r="B2" s="494"/>
      <c r="C2" s="494"/>
      <c r="D2" s="494"/>
      <c r="E2" s="494"/>
    </row>
    <row r="3" spans="1:5" ht="22.5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>
      <c r="A9" s="171">
        <v>7</v>
      </c>
      <c r="B9" s="174"/>
      <c r="C9" s="174"/>
      <c r="D9" s="175"/>
      <c r="E9" s="175"/>
    </row>
    <row r="10" spans="1:5" ht="19.5" hidden="1">
      <c r="A10" s="171">
        <v>8</v>
      </c>
      <c r="B10" s="174"/>
      <c r="C10" s="174"/>
      <c r="D10" s="175"/>
      <c r="E10" s="175"/>
    </row>
    <row r="11" spans="1:5" ht="19.5" hidden="1">
      <c r="A11" s="171">
        <v>9</v>
      </c>
      <c r="B11" s="174"/>
      <c r="C11" s="174"/>
      <c r="D11" s="175"/>
      <c r="E11" s="175"/>
    </row>
    <row r="12" spans="1:5" ht="18">
      <c r="A12" s="492" t="s">
        <v>14</v>
      </c>
      <c r="B12" s="493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70C0"/>
  </sheetPr>
  <dimension ref="A1:P13"/>
  <sheetViews>
    <sheetView zoomScale="86" workbookViewId="0">
      <selection activeCell="N15" sqref="N15"/>
    </sheetView>
  </sheetViews>
  <sheetFormatPr defaultRowHeight="15"/>
  <cols>
    <col min="1" max="1" width="5.5" style="170" customWidth="1"/>
    <col min="2" max="2" width="14.125" style="170" customWidth="1"/>
    <col min="3" max="16384" width="9" style="170"/>
  </cols>
  <sheetData>
    <row r="1" spans="1:16" ht="22.5">
      <c r="A1" s="495" t="s">
        <v>1213</v>
      </c>
      <c r="B1" s="495"/>
      <c r="C1" s="495"/>
      <c r="D1" s="495"/>
      <c r="E1" s="495"/>
    </row>
    <row r="2" spans="1:16" ht="19.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>
      <c r="A3" s="180">
        <v>1</v>
      </c>
      <c r="B3" s="179" t="s">
        <v>1153</v>
      </c>
      <c r="C3" s="181">
        <v>1250</v>
      </c>
      <c r="D3" s="181">
        <v>71</v>
      </c>
    </row>
    <row r="4" spans="1:16" ht="24">
      <c r="A4" s="180">
        <v>2</v>
      </c>
      <c r="B4" s="179" t="s">
        <v>1152</v>
      </c>
      <c r="C4" s="181">
        <v>890</v>
      </c>
      <c r="D4" s="181">
        <v>135</v>
      </c>
    </row>
    <row r="5" spans="1:16" ht="24">
      <c r="A5" s="180">
        <v>3</v>
      </c>
      <c r="B5" s="179" t="s">
        <v>1205</v>
      </c>
      <c r="C5" s="181">
        <v>249</v>
      </c>
      <c r="D5" s="181">
        <v>15</v>
      </c>
    </row>
    <row r="6" spans="1:16" ht="24">
      <c r="A6" s="180">
        <v>4</v>
      </c>
      <c r="B6" s="179" t="s">
        <v>1206</v>
      </c>
      <c r="C6" s="181">
        <v>277</v>
      </c>
      <c r="D6" s="181">
        <v>2</v>
      </c>
    </row>
    <row r="7" spans="1:16" ht="24">
      <c r="A7" s="180">
        <v>5</v>
      </c>
      <c r="B7" s="179" t="s">
        <v>1207</v>
      </c>
      <c r="C7" s="181">
        <v>57</v>
      </c>
      <c r="D7" s="181">
        <v>2</v>
      </c>
    </row>
    <row r="8" spans="1:16" ht="24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>
      <c r="A9" s="180">
        <v>7</v>
      </c>
      <c r="B9" s="179" t="s">
        <v>1209</v>
      </c>
      <c r="C9" s="181">
        <v>71</v>
      </c>
      <c r="D9" s="181">
        <v>0</v>
      </c>
    </row>
    <row r="10" spans="1:16" ht="24">
      <c r="A10" s="180">
        <v>8</v>
      </c>
      <c r="B10" s="179" t="s">
        <v>1210</v>
      </c>
      <c r="C10" s="181">
        <v>271</v>
      </c>
      <c r="D10" s="181">
        <v>24</v>
      </c>
    </row>
    <row r="11" spans="1:16" ht="24">
      <c r="A11" s="180">
        <v>9</v>
      </c>
      <c r="B11" s="179" t="s">
        <v>1211</v>
      </c>
      <c r="C11" s="181">
        <v>139</v>
      </c>
      <c r="D11" s="181">
        <v>1</v>
      </c>
    </row>
    <row r="12" spans="1:16" ht="24">
      <c r="A12" s="180">
        <v>10</v>
      </c>
      <c r="B12" s="179" t="s">
        <v>1212</v>
      </c>
      <c r="C12" s="181">
        <v>50</v>
      </c>
      <c r="D12" s="181">
        <v>1</v>
      </c>
    </row>
    <row r="13" spans="1:16" ht="19.5">
      <c r="A13" s="496" t="s">
        <v>14</v>
      </c>
      <c r="B13" s="497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845"/>
  <sheetViews>
    <sheetView view="pageBreakPreview" zoomScale="15" zoomScaleSheetLayoutView="15" workbookViewId="0">
      <pane ySplit="5" topLeftCell="A12" activePane="bottomLeft" state="frozen"/>
      <selection pane="bottomLeft" activeCell="B10" sqref="B10"/>
    </sheetView>
  </sheetViews>
  <sheetFormatPr defaultRowHeight="21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>
      <c r="A1" s="344" t="s">
        <v>977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</row>
    <row r="2" spans="1:17" ht="125.25">
      <c r="A2" s="346" t="s">
        <v>17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</row>
    <row r="3" spans="1:17" ht="248.25" customHeight="1" thickBot="1">
      <c r="A3" s="346" t="s">
        <v>148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</row>
    <row r="4" spans="1:17" s="6" customFormat="1" ht="233.25" customHeight="1">
      <c r="A4" s="359" t="s">
        <v>22</v>
      </c>
      <c r="B4" s="361" t="s">
        <v>19</v>
      </c>
      <c r="C4" s="368" t="s">
        <v>21</v>
      </c>
      <c r="D4" s="340" t="s">
        <v>130</v>
      </c>
      <c r="E4" s="341"/>
      <c r="F4" s="342"/>
      <c r="G4" s="413" t="s">
        <v>11</v>
      </c>
      <c r="H4" s="340" t="s">
        <v>131</v>
      </c>
      <c r="I4" s="341"/>
      <c r="J4" s="342"/>
      <c r="K4" s="363" t="s">
        <v>32</v>
      </c>
      <c r="L4" s="404" t="s">
        <v>12</v>
      </c>
      <c r="M4" s="406" t="s">
        <v>25</v>
      </c>
      <c r="N4" s="408" t="s">
        <v>14</v>
      </c>
      <c r="O4" s="64"/>
      <c r="P4" s="64"/>
    </row>
    <row r="5" spans="1:17" s="6" customFormat="1" ht="168" customHeight="1">
      <c r="A5" s="410"/>
      <c r="B5" s="411"/>
      <c r="C5" s="412"/>
      <c r="D5" s="65" t="s">
        <v>13</v>
      </c>
      <c r="E5" s="66" t="s">
        <v>15</v>
      </c>
      <c r="F5" s="66" t="s">
        <v>14</v>
      </c>
      <c r="G5" s="414"/>
      <c r="H5" s="67" t="s">
        <v>13</v>
      </c>
      <c r="I5" s="68" t="s">
        <v>15</v>
      </c>
      <c r="J5" s="68" t="s">
        <v>14</v>
      </c>
      <c r="K5" s="403"/>
      <c r="L5" s="405"/>
      <c r="M5" s="407"/>
      <c r="N5" s="409"/>
      <c r="O5" s="64"/>
      <c r="P5" s="64"/>
    </row>
    <row r="6" spans="1:17" s="6" customFormat="1" ht="120" customHeight="1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>
      <c r="A16" s="395" t="str">
        <f>'Palika_wise '!A224:D224</f>
        <v>hDdf  :yfg</v>
      </c>
      <c r="B16" s="396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>
      <c r="A17" s="397"/>
      <c r="B17" s="398"/>
      <c r="C17" s="398"/>
      <c r="D17" s="398"/>
      <c r="E17" s="398"/>
      <c r="F17" s="398"/>
      <c r="G17" s="398"/>
      <c r="H17" s="398"/>
      <c r="I17" s="398"/>
      <c r="J17" s="398"/>
      <c r="K17" s="398"/>
      <c r="L17" s="398"/>
      <c r="M17" s="398"/>
      <c r="N17" s="399"/>
      <c r="O17" s="64"/>
      <c r="P17" s="64"/>
    </row>
    <row r="18" spans="1:42" ht="69.75" hidden="1" customHeight="1">
      <c r="A18" s="400"/>
      <c r="B18" s="401"/>
      <c r="C18" s="401"/>
      <c r="D18" s="401"/>
      <c r="E18" s="401"/>
      <c r="F18" s="401"/>
      <c r="G18" s="401"/>
      <c r="H18" s="401"/>
      <c r="I18" s="401"/>
      <c r="J18" s="401"/>
      <c r="K18" s="401"/>
      <c r="L18" s="401"/>
      <c r="M18" s="401"/>
      <c r="N18" s="402"/>
      <c r="O18" s="64"/>
      <c r="P18" s="64"/>
    </row>
    <row r="23" spans="1:42">
      <c r="E23" s="2" t="s">
        <v>146</v>
      </c>
    </row>
    <row r="24" spans="1:42">
      <c r="G24" s="2" t="s">
        <v>147</v>
      </c>
    </row>
    <row r="26" spans="1:42">
      <c r="B26" s="2" t="s">
        <v>146</v>
      </c>
      <c r="F26" s="2" t="s">
        <v>146</v>
      </c>
    </row>
    <row r="27" spans="1:42">
      <c r="K27" s="2" t="s">
        <v>146</v>
      </c>
    </row>
    <row r="31" spans="1:42">
      <c r="K31" s="2" t="s">
        <v>146</v>
      </c>
    </row>
    <row r="32" spans="1:42">
      <c r="F32" s="2" t="s">
        <v>146</v>
      </c>
      <c r="AP32" s="2" t="s">
        <v>2234</v>
      </c>
    </row>
    <row r="38" spans="7:7">
      <c r="G38" s="2" t="s">
        <v>146</v>
      </c>
    </row>
    <row r="845" spans="2:2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>
      <c r="A1" s="344" t="s">
        <v>24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</row>
    <row r="2" spans="1:16" ht="408" customHeight="1" thickBot="1">
      <c r="A2" s="415" t="s">
        <v>135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</row>
    <row r="3" spans="1:16" ht="248.25" customHeight="1">
      <c r="A3" s="417" t="s">
        <v>22</v>
      </c>
      <c r="B3" s="361" t="s">
        <v>134</v>
      </c>
      <c r="C3" s="419" t="s">
        <v>21</v>
      </c>
      <c r="D3" s="427" t="s">
        <v>132</v>
      </c>
      <c r="E3" s="429" t="s">
        <v>159</v>
      </c>
      <c r="F3" s="423" t="s">
        <v>136</v>
      </c>
      <c r="G3" s="408" t="s">
        <v>137</v>
      </c>
      <c r="H3" s="83" t="s">
        <v>169</v>
      </c>
      <c r="I3" s="425" t="s">
        <v>143</v>
      </c>
      <c r="J3" s="404" t="s">
        <v>12</v>
      </c>
      <c r="K3" s="431" t="s">
        <v>160</v>
      </c>
      <c r="L3" s="421" t="s">
        <v>136</v>
      </c>
      <c r="M3" s="406" t="s">
        <v>25</v>
      </c>
      <c r="N3" s="408" t="s">
        <v>138</v>
      </c>
      <c r="O3" s="64"/>
      <c r="P3" s="64"/>
    </row>
    <row r="4" spans="1:16" s="6" customFormat="1" ht="233.25" customHeight="1">
      <c r="A4" s="418"/>
      <c r="B4" s="411"/>
      <c r="C4" s="420"/>
      <c r="D4" s="428"/>
      <c r="E4" s="430"/>
      <c r="F4" s="424"/>
      <c r="G4" s="409"/>
      <c r="H4" s="82"/>
      <c r="I4" s="426"/>
      <c r="J4" s="405"/>
      <c r="K4" s="432"/>
      <c r="L4" s="422"/>
      <c r="M4" s="407"/>
      <c r="N4" s="409"/>
      <c r="O4" s="64"/>
      <c r="P4" s="64"/>
    </row>
    <row r="5" spans="1:16" s="6" customFormat="1" ht="168" customHeight="1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1318</v>
      </c>
      <c r="E7" s="78">
        <v>6</v>
      </c>
      <c r="F7" s="69">
        <v>0</v>
      </c>
      <c r="G7" s="69">
        <f t="shared" si="0"/>
        <v>1318</v>
      </c>
      <c r="H7" s="69">
        <f t="shared" si="1"/>
        <v>1318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658</v>
      </c>
      <c r="E9" s="78">
        <v>25</v>
      </c>
      <c r="F9" s="69">
        <v>0</v>
      </c>
      <c r="G9" s="69">
        <f t="shared" si="0"/>
        <v>658</v>
      </c>
      <c r="H9" s="69">
        <f t="shared" si="1"/>
        <v>658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>
      <c r="A15" s="15">
        <v>11</v>
      </c>
      <c r="B15" s="76" t="s">
        <v>133</v>
      </c>
      <c r="C15" s="71">
        <v>0</v>
      </c>
      <c r="D15" s="71">
        <v>5039</v>
      </c>
      <c r="E15" s="71">
        <v>0</v>
      </c>
      <c r="F15" s="69">
        <v>0</v>
      </c>
      <c r="G15" s="173">
        <f t="shared" si="0"/>
        <v>5039</v>
      </c>
      <c r="H15" s="69">
        <f t="shared" si="1"/>
        <v>5039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>
      <c r="A16" s="395" t="str">
        <f>'Palika_wise '!A224:D224</f>
        <v>hDdf  :yfg</v>
      </c>
      <c r="B16" s="396"/>
      <c r="C16" s="79">
        <f>SUM(C5:C14)</f>
        <v>10328</v>
      </c>
      <c r="D16" s="79">
        <f>SUM(D5:D15)</f>
        <v>21073</v>
      </c>
      <c r="E16" s="79">
        <f t="shared" ref="E16:I16" si="2">SUM(E5:E15)</f>
        <v>366</v>
      </c>
      <c r="F16" s="79">
        <f>SUM(F5:F15)</f>
        <v>0</v>
      </c>
      <c r="G16" s="79">
        <f t="shared" si="2"/>
        <v>21073</v>
      </c>
      <c r="H16" s="79">
        <f t="shared" si="2"/>
        <v>21073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/>
    <row r="22" spans="10:10">
      <c r="J22" s="2" t="s">
        <v>146</v>
      </c>
    </row>
    <row r="843" spans="2:2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U851"/>
  <sheetViews>
    <sheetView view="pageBreakPreview" zoomScale="12" zoomScaleSheetLayoutView="10" workbookViewId="0">
      <pane ySplit="10" topLeftCell="A17" activePane="bottomLeft" state="frozen"/>
      <selection pane="bottomLeft" activeCell="X5" sqref="X5"/>
    </sheetView>
  </sheetViews>
  <sheetFormatPr defaultRowHeight="21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80.875" style="2" customWidth="1"/>
    <col min="17" max="17" width="8.375" style="2" hidden="1" customWidth="1"/>
    <col min="18" max="16384" width="9" style="2"/>
  </cols>
  <sheetData>
    <row r="1" spans="1:17" s="1" customFormat="1" ht="125.25">
      <c r="A1" s="344" t="s">
        <v>16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</row>
    <row r="2" spans="1:17" ht="125.25">
      <c r="A2" s="346" t="s">
        <v>17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</row>
    <row r="3" spans="1:17" ht="125.25">
      <c r="A3" s="346" t="s">
        <v>24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</row>
    <row r="4" spans="1:17" ht="127.5">
      <c r="A4" s="348" t="s">
        <v>18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28.25" thickBot="1">
      <c r="A5" s="346" t="s">
        <v>127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</row>
    <row r="6" spans="1:17" ht="143.25" customHeight="1" thickBot="1">
      <c r="A6" s="354"/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6" t="s">
        <v>3304</v>
      </c>
      <c r="O6" s="357"/>
      <c r="P6" s="357"/>
      <c r="Q6" s="358"/>
    </row>
    <row r="7" spans="1:17" ht="69.95" customHeight="1">
      <c r="A7" s="380" t="s">
        <v>183</v>
      </c>
      <c r="B7" s="381"/>
      <c r="C7" s="381"/>
      <c r="D7" s="381"/>
      <c r="E7" s="381"/>
      <c r="F7" s="381"/>
      <c r="G7" s="381"/>
      <c r="H7" s="381"/>
      <c r="I7" s="381"/>
      <c r="J7" s="381"/>
      <c r="K7" s="381"/>
      <c r="L7" s="381"/>
      <c r="M7" s="381"/>
      <c r="N7" s="381"/>
      <c r="O7" s="381"/>
      <c r="P7" s="382"/>
      <c r="Q7" s="5"/>
    </row>
    <row r="8" spans="1:17" ht="69.95" customHeight="1" thickBot="1">
      <c r="A8" s="383"/>
      <c r="B8" s="384"/>
      <c r="C8" s="384"/>
      <c r="D8" s="384"/>
      <c r="E8" s="384"/>
      <c r="F8" s="384"/>
      <c r="G8" s="384"/>
      <c r="H8" s="384"/>
      <c r="I8" s="384"/>
      <c r="J8" s="384"/>
      <c r="K8" s="384"/>
      <c r="L8" s="384"/>
      <c r="M8" s="384"/>
      <c r="N8" s="384"/>
      <c r="O8" s="384"/>
      <c r="P8" s="385"/>
      <c r="Q8" s="5"/>
    </row>
    <row r="9" spans="1:17" ht="162" customHeight="1">
      <c r="A9" s="389" t="s">
        <v>22</v>
      </c>
      <c r="B9" s="391" t="s">
        <v>19</v>
      </c>
      <c r="C9" s="393" t="s">
        <v>23</v>
      </c>
      <c r="D9" s="350" t="s">
        <v>20</v>
      </c>
      <c r="E9" s="352" t="s">
        <v>21</v>
      </c>
      <c r="F9" s="371" t="s">
        <v>128</v>
      </c>
      <c r="G9" s="372"/>
      <c r="H9" s="373"/>
      <c r="I9" s="343" t="s">
        <v>11</v>
      </c>
      <c r="J9" s="371" t="s">
        <v>129</v>
      </c>
      <c r="K9" s="372"/>
      <c r="L9" s="373"/>
      <c r="M9" s="365" t="s">
        <v>32</v>
      </c>
      <c r="N9" s="333" t="s">
        <v>126</v>
      </c>
      <c r="O9" s="334" t="s">
        <v>931</v>
      </c>
      <c r="P9" s="370" t="s">
        <v>14</v>
      </c>
      <c r="Q9" s="5"/>
    </row>
    <row r="10" spans="1:17" ht="138.75" customHeight="1" thickBot="1">
      <c r="A10" s="390"/>
      <c r="B10" s="392"/>
      <c r="C10" s="394"/>
      <c r="D10" s="351"/>
      <c r="E10" s="353"/>
      <c r="F10" s="42" t="s">
        <v>13</v>
      </c>
      <c r="G10" s="43" t="s">
        <v>15</v>
      </c>
      <c r="H10" s="43" t="s">
        <v>14</v>
      </c>
      <c r="I10" s="343"/>
      <c r="J10" s="44" t="s">
        <v>13</v>
      </c>
      <c r="K10" s="45" t="s">
        <v>15</v>
      </c>
      <c r="L10" s="45" t="s">
        <v>14</v>
      </c>
      <c r="M10" s="364"/>
      <c r="N10" s="333"/>
      <c r="O10" s="334"/>
      <c r="P10" s="370"/>
      <c r="Q10" s="5"/>
    </row>
    <row r="11" spans="1:17" ht="201" customHeight="1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20" si="1">H11-I11</f>
        <v>0</v>
      </c>
      <c r="M11" s="47">
        <v>0</v>
      </c>
      <c r="N11" s="47">
        <v>0</v>
      </c>
      <c r="O11" s="159"/>
      <c r="P11" s="159">
        <v>0</v>
      </c>
      <c r="Q11" s="5"/>
    </row>
    <row r="12" spans="1:17" ht="201" customHeight="1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4" customFormat="1" ht="201" customHeight="1">
      <c r="A15" s="299">
        <v>5</v>
      </c>
      <c r="B15" s="84" t="s">
        <v>229</v>
      </c>
      <c r="C15" s="300">
        <v>3</v>
      </c>
      <c r="D15" s="103" t="s">
        <v>230</v>
      </c>
      <c r="E15" s="300">
        <v>0</v>
      </c>
      <c r="F15" s="300">
        <v>47</v>
      </c>
      <c r="G15" s="300">
        <v>198</v>
      </c>
      <c r="H15" s="300">
        <f t="shared" si="0"/>
        <v>245</v>
      </c>
      <c r="I15" s="300">
        <v>245</v>
      </c>
      <c r="J15" s="300">
        <v>0</v>
      </c>
      <c r="K15" s="300">
        <v>0</v>
      </c>
      <c r="L15" s="300">
        <f t="shared" si="1"/>
        <v>0</v>
      </c>
      <c r="M15" s="300">
        <v>0</v>
      </c>
      <c r="N15" s="300">
        <v>0</v>
      </c>
      <c r="O15" s="301"/>
      <c r="P15" s="302">
        <v>0</v>
      </c>
      <c r="Q15" s="303"/>
    </row>
    <row r="16" spans="1:17" ht="201" customHeight="1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112</v>
      </c>
      <c r="G19" s="47">
        <v>420</v>
      </c>
      <c r="H19" s="47">
        <f>G19+F19</f>
        <v>532</v>
      </c>
      <c r="I19" s="47">
        <v>516</v>
      </c>
      <c r="J19" s="47">
        <v>3</v>
      </c>
      <c r="K19" s="47">
        <v>13</v>
      </c>
      <c r="L19" s="47">
        <f t="shared" si="1"/>
        <v>16</v>
      </c>
      <c r="M19" s="47">
        <v>0</v>
      </c>
      <c r="N19" s="47">
        <v>0</v>
      </c>
      <c r="O19" s="159"/>
      <c r="P19" s="49">
        <v>0</v>
      </c>
      <c r="Q19" s="5">
        <f>SUM(J19:K19)</f>
        <v>16</v>
      </c>
      <c r="BU19" s="2" t="s">
        <v>3172</v>
      </c>
    </row>
    <row r="20" spans="1:73" ht="196.5" customHeight="1">
      <c r="A20" s="85">
        <v>10</v>
      </c>
      <c r="B20" s="323" t="s">
        <v>1259</v>
      </c>
      <c r="C20" s="324"/>
      <c r="D20" s="325"/>
      <c r="E20" s="47">
        <v>0</v>
      </c>
      <c r="F20" s="47">
        <v>437</v>
      </c>
      <c r="G20" s="47">
        <v>1096</v>
      </c>
      <c r="H20" s="47">
        <f>G20+F20</f>
        <v>1533</v>
      </c>
      <c r="I20" s="47">
        <v>1091</v>
      </c>
      <c r="J20" s="47">
        <v>124</v>
      </c>
      <c r="K20" s="47">
        <v>318</v>
      </c>
      <c r="L20" s="47">
        <f t="shared" si="1"/>
        <v>442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>
      <c r="A21" s="326" t="s">
        <v>14</v>
      </c>
      <c r="B21" s="327"/>
      <c r="C21" s="327"/>
      <c r="D21" s="327"/>
      <c r="E21" s="51">
        <f t="shared" ref="E21:N21" si="2">SUM(E11:E20)</f>
        <v>144</v>
      </c>
      <c r="F21" s="51">
        <f t="shared" si="2"/>
        <v>657</v>
      </c>
      <c r="G21" s="51">
        <f t="shared" si="2"/>
        <v>2089</v>
      </c>
      <c r="H21" s="51">
        <f t="shared" si="2"/>
        <v>2746</v>
      </c>
      <c r="I21" s="51">
        <f t="shared" si="2"/>
        <v>2288</v>
      </c>
      <c r="J21" s="51">
        <f t="shared" si="2"/>
        <v>127</v>
      </c>
      <c r="K21" s="51">
        <f t="shared" si="2"/>
        <v>331</v>
      </c>
      <c r="L21" s="51">
        <f t="shared" si="2"/>
        <v>458</v>
      </c>
      <c r="M21" s="51">
        <f t="shared" si="2"/>
        <v>0</v>
      </c>
      <c r="N21" s="51">
        <f t="shared" si="2"/>
        <v>0</v>
      </c>
      <c r="O21" s="51">
        <v>21073</v>
      </c>
      <c r="P21" s="51">
        <v>21073</v>
      </c>
      <c r="Q21" s="5"/>
    </row>
    <row r="22" spans="1:73" s="11" customFormat="1" ht="377.25" customHeight="1">
      <c r="A22" s="52"/>
      <c r="B22" s="53"/>
      <c r="C22" s="54"/>
      <c r="D22" s="54"/>
      <c r="E22" s="54"/>
      <c r="F22" s="321" t="s">
        <v>26</v>
      </c>
      <c r="G22" s="322"/>
      <c r="H22" s="60" t="s">
        <v>95</v>
      </c>
      <c r="I22" s="335" t="s">
        <v>931</v>
      </c>
      <c r="J22" s="336"/>
      <c r="K22" s="337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32" customHeight="1" thickBot="1">
      <c r="A23" s="56"/>
      <c r="B23" s="56"/>
      <c r="C23" s="57"/>
      <c r="D23" s="57"/>
      <c r="E23" s="57"/>
      <c r="F23" s="328">
        <v>0</v>
      </c>
      <c r="G23" s="329"/>
      <c r="H23" s="236">
        <v>82</v>
      </c>
      <c r="I23" s="330">
        <v>21073</v>
      </c>
      <c r="J23" s="331"/>
      <c r="K23" s="332"/>
      <c r="L23" s="58">
        <v>82</v>
      </c>
      <c r="M23" s="58">
        <v>20991</v>
      </c>
      <c r="N23" s="58">
        <v>21073</v>
      </c>
      <c r="O23" s="58">
        <v>2567</v>
      </c>
      <c r="P23" s="59">
        <v>0</v>
      </c>
    </row>
    <row r="24" spans="1:73" s="11" customFormat="1" ht="50.1" customHeight="1">
      <c r="A24" s="12"/>
    </row>
    <row r="43" spans="7:7">
      <c r="G43" s="2" t="s">
        <v>146</v>
      </c>
    </row>
    <row r="152" spans="15:15">
      <c r="O152" s="2" t="s">
        <v>146</v>
      </c>
    </row>
    <row r="851" spans="2:2">
      <c r="B851" s="4" t="s">
        <v>33</v>
      </c>
    </row>
  </sheetData>
  <mergeCells count="26">
    <mergeCell ref="B20:D20"/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21:D21"/>
    <mergeCell ref="F22:G22"/>
    <mergeCell ref="I22:K22"/>
    <mergeCell ref="F23:G23"/>
    <mergeCell ref="I23:K23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W846"/>
  <sheetViews>
    <sheetView view="pageBreakPreview" topLeftCell="A4" zoomScale="14" zoomScaleSheetLayoutView="14" workbookViewId="0">
      <selection activeCell="O16" sqref="O16"/>
    </sheetView>
  </sheetViews>
  <sheetFormatPr defaultRowHeight="21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23" s="1" customFormat="1" ht="125.25">
      <c r="A1" s="344" t="s">
        <v>16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</row>
    <row r="2" spans="1:23" ht="125.25">
      <c r="A2" s="346" t="s">
        <v>17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</row>
    <row r="3" spans="1:23" ht="248.25" customHeight="1" thickBot="1">
      <c r="A3" s="346" t="s">
        <v>148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</row>
    <row r="4" spans="1:23" s="6" customFormat="1" ht="233.25" customHeight="1">
      <c r="A4" s="359" t="s">
        <v>22</v>
      </c>
      <c r="B4" s="359" t="s">
        <v>3264</v>
      </c>
      <c r="C4" s="437" t="s">
        <v>271</v>
      </c>
      <c r="D4" s="437"/>
      <c r="E4" s="437"/>
      <c r="F4" s="438" t="s">
        <v>276</v>
      </c>
      <c r="G4" s="438" t="s">
        <v>13</v>
      </c>
      <c r="H4" s="438" t="s">
        <v>15</v>
      </c>
      <c r="I4" s="440" t="s">
        <v>670</v>
      </c>
      <c r="J4" s="435" t="s">
        <v>779</v>
      </c>
      <c r="K4" s="435" t="s">
        <v>272</v>
      </c>
      <c r="L4" s="433" t="s">
        <v>631</v>
      </c>
      <c r="M4" s="433" t="s">
        <v>632</v>
      </c>
      <c r="N4" s="433" t="s">
        <v>273</v>
      </c>
      <c r="O4" s="433" t="s">
        <v>32</v>
      </c>
      <c r="P4" s="64"/>
      <c r="Q4" s="64"/>
    </row>
    <row r="5" spans="1:23" s="6" customFormat="1" ht="168" customHeight="1" thickBot="1">
      <c r="A5" s="360"/>
      <c r="B5" s="360"/>
      <c r="C5" s="91" t="s">
        <v>13</v>
      </c>
      <c r="D5" s="89" t="s">
        <v>15</v>
      </c>
      <c r="E5" s="90" t="s">
        <v>14</v>
      </c>
      <c r="F5" s="439"/>
      <c r="G5" s="439"/>
      <c r="H5" s="439"/>
      <c r="I5" s="441"/>
      <c r="J5" s="436"/>
      <c r="K5" s="436"/>
      <c r="L5" s="434"/>
      <c r="M5" s="434"/>
      <c r="N5" s="434"/>
      <c r="O5" s="434"/>
      <c r="P5" s="64"/>
      <c r="Q5" s="64"/>
    </row>
    <row r="6" spans="1:23" s="6" customFormat="1" ht="120" customHeight="1">
      <c r="A6" s="93">
        <v>1</v>
      </c>
      <c r="B6" s="92" t="str">
        <f>'[1]Palika_wise '!B22:D22</f>
        <v>t'lN;k'/ pkdfxgu/kflnsf hDdf !# :yfg</v>
      </c>
      <c r="C6" s="88">
        <v>175</v>
      </c>
      <c r="D6" s="74">
        <v>435</v>
      </c>
      <c r="E6" s="88">
        <f t="shared" ref="E6:E16" si="0">C6+D6</f>
        <v>610</v>
      </c>
      <c r="F6" s="88">
        <v>152</v>
      </c>
      <c r="G6" s="88">
        <v>47</v>
      </c>
      <c r="H6" s="88">
        <v>105</v>
      </c>
      <c r="I6" s="88">
        <v>4</v>
      </c>
      <c r="J6" s="88">
        <v>152</v>
      </c>
      <c r="K6" s="88">
        <v>0</v>
      </c>
      <c r="L6" s="88">
        <v>119</v>
      </c>
      <c r="M6" s="88">
        <v>335</v>
      </c>
      <c r="N6" s="88">
        <v>454</v>
      </c>
      <c r="O6" s="88">
        <v>0</v>
      </c>
      <c r="P6" s="70">
        <v>50</v>
      </c>
      <c r="Q6" s="64"/>
    </row>
    <row r="7" spans="1:23" ht="120" customHeight="1">
      <c r="A7" s="15">
        <v>2</v>
      </c>
      <c r="B7" s="14" t="str">
        <f>'[1]Palika_wise '!B107:D107</f>
        <v>3f]/fxL pkdfxfgu/kflnsf hDdf *$ :yfg</v>
      </c>
      <c r="C7" s="88">
        <v>294</v>
      </c>
      <c r="D7" s="75">
        <v>807</v>
      </c>
      <c r="E7" s="88">
        <f t="shared" si="0"/>
        <v>1101</v>
      </c>
      <c r="F7" s="88">
        <v>206</v>
      </c>
      <c r="G7" s="88">
        <v>67</v>
      </c>
      <c r="H7" s="88">
        <v>139</v>
      </c>
      <c r="I7" s="88">
        <v>5</v>
      </c>
      <c r="J7" s="88">
        <v>206</v>
      </c>
      <c r="K7" s="88">
        <v>0</v>
      </c>
      <c r="L7" s="88">
        <v>228</v>
      </c>
      <c r="M7" s="88">
        <v>662</v>
      </c>
      <c r="N7" s="88">
        <v>890</v>
      </c>
      <c r="O7" s="88">
        <v>0</v>
      </c>
      <c r="P7" s="64"/>
      <c r="Q7" s="64"/>
      <c r="V7" s="6"/>
      <c r="W7" s="6"/>
    </row>
    <row r="8" spans="1:23" ht="120" customHeight="1">
      <c r="A8" s="15">
        <v>3</v>
      </c>
      <c r="B8" s="14" t="str">
        <f>'[1]Palika_wise '!B127:D127</f>
        <v>nfdlx gu/kflnsf hDdf !(:yfg</v>
      </c>
      <c r="C8" s="88">
        <v>58</v>
      </c>
      <c r="D8" s="75">
        <v>202</v>
      </c>
      <c r="E8" s="88">
        <f t="shared" si="0"/>
        <v>260</v>
      </c>
      <c r="F8" s="88">
        <v>55</v>
      </c>
      <c r="G8" s="88">
        <v>10</v>
      </c>
      <c r="H8" s="88">
        <v>45</v>
      </c>
      <c r="I8" s="88">
        <v>2</v>
      </c>
      <c r="J8" s="88">
        <v>55</v>
      </c>
      <c r="K8" s="88">
        <v>0</v>
      </c>
      <c r="L8" s="88">
        <v>48</v>
      </c>
      <c r="M8" s="88">
        <v>155</v>
      </c>
      <c r="N8" s="88">
        <v>203</v>
      </c>
      <c r="O8" s="88">
        <v>0</v>
      </c>
      <c r="P8" s="64"/>
      <c r="Q8" s="64"/>
    </row>
    <row r="9" spans="1:23" ht="120" customHeight="1">
      <c r="A9" s="15">
        <v>4</v>
      </c>
      <c r="B9" s="14" t="str">
        <f>'[1]Palika_wise '!B142:D142</f>
        <v>u9jf ufpkflnsf hDdf !$ :yfg</v>
      </c>
      <c r="C9" s="88">
        <v>11</v>
      </c>
      <c r="D9" s="75">
        <v>59</v>
      </c>
      <c r="E9" s="88">
        <f t="shared" si="0"/>
        <v>70</v>
      </c>
      <c r="F9" s="88">
        <v>11</v>
      </c>
      <c r="G9" s="88">
        <v>1</v>
      </c>
      <c r="H9" s="88">
        <v>10</v>
      </c>
      <c r="I9" s="88">
        <v>0</v>
      </c>
      <c r="J9" s="88">
        <v>11</v>
      </c>
      <c r="K9" s="88">
        <v>0</v>
      </c>
      <c r="L9" s="88">
        <v>10</v>
      </c>
      <c r="M9" s="88">
        <v>49</v>
      </c>
      <c r="N9" s="88">
        <v>59</v>
      </c>
      <c r="O9" s="88">
        <v>0</v>
      </c>
      <c r="P9" s="64"/>
      <c r="Q9" s="64"/>
    </row>
    <row r="10" spans="1:23" ht="120" customHeight="1">
      <c r="A10" s="15">
        <v>5</v>
      </c>
      <c r="B10" s="14" t="str">
        <f>'[1]Palika_wise '!B148:D148</f>
        <v>/fhk'/ ufpkflnsf hDdf % :yfg</v>
      </c>
      <c r="C10" s="88">
        <v>9</v>
      </c>
      <c r="D10" s="75">
        <v>32</v>
      </c>
      <c r="E10" s="88">
        <f t="shared" si="0"/>
        <v>41</v>
      </c>
      <c r="F10" s="88">
        <v>6</v>
      </c>
      <c r="G10" s="88">
        <v>1</v>
      </c>
      <c r="H10" s="88">
        <v>5</v>
      </c>
      <c r="I10" s="88">
        <v>0</v>
      </c>
      <c r="J10" s="88">
        <v>6</v>
      </c>
      <c r="K10" s="88">
        <v>0</v>
      </c>
      <c r="L10" s="88">
        <v>8</v>
      </c>
      <c r="M10" s="88">
        <v>27</v>
      </c>
      <c r="N10" s="88">
        <v>35</v>
      </c>
      <c r="O10" s="88">
        <v>0</v>
      </c>
      <c r="P10" s="64"/>
      <c r="Q10" s="64"/>
    </row>
    <row r="11" spans="1:23" ht="120" customHeight="1">
      <c r="A11" s="15">
        <v>6</v>
      </c>
      <c r="B11" s="14" t="str">
        <f>'[1]Palika_wise '!B177:D177</f>
        <v>/flKt ufpkflnsf hDdf @* :yfg</v>
      </c>
      <c r="C11" s="88">
        <v>20</v>
      </c>
      <c r="D11" s="75">
        <v>75</v>
      </c>
      <c r="E11" s="88">
        <f t="shared" si="0"/>
        <v>95</v>
      </c>
      <c r="F11" s="88">
        <v>5</v>
      </c>
      <c r="G11" s="88">
        <v>0</v>
      </c>
      <c r="H11" s="88">
        <v>5</v>
      </c>
      <c r="I11" s="88">
        <v>1</v>
      </c>
      <c r="J11" s="88">
        <v>5</v>
      </c>
      <c r="K11" s="88">
        <v>0</v>
      </c>
      <c r="L11" s="88">
        <v>20</v>
      </c>
      <c r="M11" s="88">
        <v>69</v>
      </c>
      <c r="N11" s="88">
        <v>89</v>
      </c>
      <c r="O11" s="88">
        <v>0</v>
      </c>
      <c r="P11" s="64"/>
      <c r="Q11" s="64"/>
    </row>
    <row r="12" spans="1:23" ht="120" customHeight="1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147</v>
      </c>
      <c r="E12" s="88">
        <f t="shared" si="0"/>
        <v>168</v>
      </c>
      <c r="F12" s="88">
        <v>7</v>
      </c>
      <c r="G12" s="88">
        <v>1</v>
      </c>
      <c r="H12" s="88">
        <v>6</v>
      </c>
      <c r="I12" s="88">
        <v>0</v>
      </c>
      <c r="J12" s="88">
        <v>7</v>
      </c>
      <c r="K12" s="88">
        <v>0</v>
      </c>
      <c r="L12" s="88">
        <v>20</v>
      </c>
      <c r="M12" s="88">
        <v>141</v>
      </c>
      <c r="N12" s="88">
        <v>161</v>
      </c>
      <c r="O12" s="88">
        <v>0</v>
      </c>
      <c r="P12" s="64"/>
      <c r="Q12" s="64"/>
    </row>
    <row r="13" spans="1:23" ht="120" customHeight="1">
      <c r="A13" s="15">
        <v>8</v>
      </c>
      <c r="B13" s="14" t="str">
        <f>'[1]Palika_wise '!B210:D210</f>
        <v>bluz/0f ufpkflnsf hDdf @ :yfg</v>
      </c>
      <c r="C13" s="88">
        <v>2</v>
      </c>
      <c r="D13" s="75">
        <v>20</v>
      </c>
      <c r="E13" s="88">
        <f t="shared" si="0"/>
        <v>22</v>
      </c>
      <c r="F13" s="88">
        <v>6</v>
      </c>
      <c r="G13" s="88">
        <v>0</v>
      </c>
      <c r="H13" s="88">
        <v>6</v>
      </c>
      <c r="I13" s="88">
        <v>0</v>
      </c>
      <c r="J13" s="88">
        <v>6</v>
      </c>
      <c r="K13" s="88">
        <v>0</v>
      </c>
      <c r="L13" s="88">
        <v>2</v>
      </c>
      <c r="M13" s="88">
        <v>14</v>
      </c>
      <c r="N13" s="88">
        <v>16</v>
      </c>
      <c r="O13" s="88">
        <v>0</v>
      </c>
      <c r="P13" s="64"/>
      <c r="Q13" s="64"/>
      <c r="T13" s="2" t="s">
        <v>146</v>
      </c>
    </row>
    <row r="14" spans="1:23" ht="120" customHeight="1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23" ht="120" customHeight="1">
      <c r="A15" s="15">
        <v>10</v>
      </c>
      <c r="B15" s="14" t="str">
        <f>'[1]Palika_wise '!B215:D215</f>
        <v>aaO{ ufpkflnsf hDdf $ :yfg</v>
      </c>
      <c r="C15" s="88">
        <v>12</v>
      </c>
      <c r="D15" s="75">
        <v>61</v>
      </c>
      <c r="E15" s="88">
        <f t="shared" si="0"/>
        <v>73</v>
      </c>
      <c r="F15" s="88">
        <v>6</v>
      </c>
      <c r="G15" s="88">
        <v>0</v>
      </c>
      <c r="H15" s="88">
        <v>6</v>
      </c>
      <c r="I15" s="88">
        <v>0</v>
      </c>
      <c r="J15" s="88">
        <v>6</v>
      </c>
      <c r="K15" s="88">
        <v>0</v>
      </c>
      <c r="L15" s="88">
        <v>12</v>
      </c>
      <c r="M15" s="88">
        <v>55</v>
      </c>
      <c r="N15" s="88">
        <v>67</v>
      </c>
      <c r="O15" s="88">
        <v>0</v>
      </c>
      <c r="P15" s="64"/>
      <c r="Q15" s="64"/>
    </row>
    <row r="16" spans="1:23" ht="120" customHeight="1">
      <c r="A16" s="15">
        <v>11</v>
      </c>
      <c r="B16" s="14" t="str">
        <f>'[1]Palika_wise '!B223:D223</f>
        <v>zflGtgu/ ufpkflnsf hDdf ^ :yfg</v>
      </c>
      <c r="C16" s="88">
        <v>32</v>
      </c>
      <c r="D16" s="75">
        <v>65</v>
      </c>
      <c r="E16" s="88">
        <f t="shared" si="0"/>
        <v>97</v>
      </c>
      <c r="F16" s="88">
        <v>4</v>
      </c>
      <c r="G16" s="88">
        <v>0</v>
      </c>
      <c r="H16" s="88">
        <v>4</v>
      </c>
      <c r="I16" s="88">
        <v>0</v>
      </c>
      <c r="J16" s="88">
        <v>4</v>
      </c>
      <c r="K16" s="88">
        <v>0</v>
      </c>
      <c r="L16" s="88">
        <v>32</v>
      </c>
      <c r="M16" s="88">
        <v>61</v>
      </c>
      <c r="N16" s="88">
        <v>93</v>
      </c>
      <c r="O16" s="88">
        <v>0</v>
      </c>
      <c r="P16" s="64"/>
      <c r="Q16" s="64"/>
    </row>
    <row r="17" spans="1:17" ht="204.75" customHeight="1" thickBot="1">
      <c r="A17" s="395" t="str">
        <f>'[1]Palika_wise '!A224:D224</f>
        <v>hDdf  :yfg</v>
      </c>
      <c r="B17" s="396"/>
      <c r="C17" s="79">
        <f t="shared" ref="C17:O17" si="1">SUM(C6:C16)</f>
        <v>634</v>
      </c>
      <c r="D17" s="79">
        <f t="shared" si="1"/>
        <v>1933</v>
      </c>
      <c r="E17" s="79">
        <f t="shared" si="1"/>
        <v>2567</v>
      </c>
      <c r="F17" s="79">
        <f t="shared" si="1"/>
        <v>458</v>
      </c>
      <c r="G17" s="79">
        <f t="shared" si="1"/>
        <v>127</v>
      </c>
      <c r="H17" s="79">
        <f t="shared" si="1"/>
        <v>331</v>
      </c>
      <c r="I17" s="79">
        <f t="shared" si="1"/>
        <v>12</v>
      </c>
      <c r="J17" s="79">
        <f t="shared" si="1"/>
        <v>458</v>
      </c>
      <c r="K17" s="79">
        <f t="shared" si="1"/>
        <v>0</v>
      </c>
      <c r="L17" s="79">
        <f t="shared" si="1"/>
        <v>499</v>
      </c>
      <c r="M17" s="79">
        <f t="shared" si="1"/>
        <v>1598</v>
      </c>
      <c r="N17" s="79">
        <f t="shared" si="1"/>
        <v>2097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>
      <c r="A18" s="397" t="s">
        <v>3303</v>
      </c>
      <c r="B18" s="398"/>
      <c r="C18" s="398"/>
      <c r="D18" s="398"/>
      <c r="E18" s="398"/>
      <c r="F18" s="398"/>
      <c r="G18" s="398"/>
      <c r="H18" s="398"/>
      <c r="I18" s="398"/>
      <c r="J18" s="398"/>
      <c r="K18" s="398"/>
      <c r="L18" s="398"/>
      <c r="M18" s="398"/>
      <c r="N18" s="398"/>
      <c r="O18" s="398"/>
      <c r="P18" s="64"/>
      <c r="Q18" s="64"/>
    </row>
    <row r="19" spans="1:17" ht="69.75" customHeight="1">
      <c r="A19" s="400"/>
      <c r="B19" s="401"/>
      <c r="C19" s="401"/>
      <c r="D19" s="401"/>
      <c r="E19" s="401"/>
      <c r="F19" s="401"/>
      <c r="G19" s="401"/>
      <c r="H19" s="401"/>
      <c r="I19" s="401"/>
      <c r="J19" s="401"/>
      <c r="K19" s="401"/>
      <c r="L19" s="401"/>
      <c r="M19" s="401"/>
      <c r="N19" s="401"/>
      <c r="O19" s="401"/>
      <c r="P19" s="64"/>
      <c r="Q19" s="64"/>
    </row>
    <row r="21" spans="1:17">
      <c r="E21" s="2" t="s">
        <v>146</v>
      </c>
    </row>
    <row r="25" spans="1:17">
      <c r="J25" s="2" t="s">
        <v>146</v>
      </c>
    </row>
    <row r="846" spans="2:2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A2574"/>
  <sheetViews>
    <sheetView workbookViewId="0">
      <pane ySplit="5" topLeftCell="A2555" activePane="bottomLeft" state="frozen"/>
      <selection pane="bottomLeft" activeCell="H2557" sqref="H2557"/>
    </sheetView>
  </sheetViews>
  <sheetFormatPr defaultRowHeight="15.7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6.375" style="105" customWidth="1"/>
    <col min="8" max="8" width="8.375" style="105" customWidth="1"/>
    <col min="9" max="9" width="10.875" style="105" customWidth="1"/>
    <col min="10" max="10" width="5.375" style="105" customWidth="1"/>
    <col min="11" max="11" width="7.5" style="105" customWidth="1"/>
    <col min="12" max="12" width="8.87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>
      <c r="A1" s="452" t="s">
        <v>893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</row>
    <row r="2" spans="1:14" ht="26.25">
      <c r="A2" s="453" t="s">
        <v>894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</row>
    <row r="3" spans="1:14" ht="26.25">
      <c r="A3" s="454" t="s">
        <v>933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</row>
    <row r="4" spans="1:14" ht="14.25" customHeight="1">
      <c r="A4" s="442" t="s">
        <v>277</v>
      </c>
      <c r="B4" s="455" t="s">
        <v>278</v>
      </c>
      <c r="C4" s="442" t="s">
        <v>279</v>
      </c>
      <c r="D4" s="442" t="s">
        <v>280</v>
      </c>
      <c r="E4" s="442" t="s">
        <v>281</v>
      </c>
      <c r="F4" s="444" t="s">
        <v>282</v>
      </c>
      <c r="G4" s="449" t="s">
        <v>283</v>
      </c>
      <c r="H4" s="449" t="s">
        <v>14</v>
      </c>
      <c r="I4" s="444" t="s">
        <v>272</v>
      </c>
      <c r="J4" s="444" t="s">
        <v>671</v>
      </c>
      <c r="K4" s="444" t="s">
        <v>11</v>
      </c>
      <c r="L4" s="444" t="s">
        <v>284</v>
      </c>
      <c r="M4" s="444" t="s">
        <v>285</v>
      </c>
      <c r="N4" s="442" t="s">
        <v>286</v>
      </c>
    </row>
    <row r="5" spans="1:14" ht="41.25" customHeight="1">
      <c r="A5" s="443"/>
      <c r="B5" s="451"/>
      <c r="C5" s="443"/>
      <c r="D5" s="443"/>
      <c r="E5" s="443"/>
      <c r="F5" s="445"/>
      <c r="G5" s="450"/>
      <c r="H5" s="450"/>
      <c r="I5" s="445"/>
      <c r="J5" s="445"/>
      <c r="K5" s="445"/>
      <c r="L5" s="445"/>
      <c r="M5" s="451"/>
      <c r="N5" s="443"/>
    </row>
    <row r="6" spans="1:14" ht="22.5">
      <c r="A6" s="106">
        <v>1</v>
      </c>
      <c r="B6" s="107" t="s">
        <v>2316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>
      <c r="A46" s="106">
        <v>41</v>
      </c>
      <c r="B46" s="107" t="s">
        <v>2681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>
      <c r="A305" s="106">
        <v>300</v>
      </c>
      <c r="B305" s="217" t="s">
        <v>2546</v>
      </c>
      <c r="C305" s="131">
        <v>21</v>
      </c>
      <c r="D305" s="218" t="s">
        <v>2623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>
      <c r="A306" s="106">
        <v>301</v>
      </c>
      <c r="B306" s="217" t="s">
        <v>2547</v>
      </c>
      <c r="C306" s="131">
        <v>20</v>
      </c>
      <c r="D306" s="219" t="s">
        <v>2623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>
      <c r="A307" s="106">
        <v>302</v>
      </c>
      <c r="B307" s="217" t="s">
        <v>2548</v>
      </c>
      <c r="C307" s="131">
        <v>44</v>
      </c>
      <c r="D307" s="219" t="s">
        <v>2623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>
      <c r="A308" s="106">
        <v>303</v>
      </c>
      <c r="B308" s="217" t="s">
        <v>2549</v>
      </c>
      <c r="C308" s="131">
        <v>42</v>
      </c>
      <c r="D308" s="219" t="s">
        <v>2623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>
      <c r="A309" s="106">
        <v>304</v>
      </c>
      <c r="B309" s="217" t="s">
        <v>2550</v>
      </c>
      <c r="C309" s="131">
        <v>41</v>
      </c>
      <c r="D309" s="219" t="s">
        <v>2623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>
      <c r="A310" s="106">
        <v>305</v>
      </c>
      <c r="B310" s="217" t="s">
        <v>2551</v>
      </c>
      <c r="C310" s="131">
        <v>28</v>
      </c>
      <c r="D310" s="219" t="s">
        <v>2623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>
      <c r="A311" s="106">
        <v>306</v>
      </c>
      <c r="B311" s="217" t="s">
        <v>2552</v>
      </c>
      <c r="C311" s="131">
        <v>20</v>
      </c>
      <c r="D311" s="219" t="s">
        <v>2623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>
      <c r="A312" s="106">
        <v>307</v>
      </c>
      <c r="B312" s="217" t="s">
        <v>2553</v>
      </c>
      <c r="C312" s="131">
        <v>20</v>
      </c>
      <c r="D312" s="219" t="s">
        <v>2623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>
      <c r="A313" s="106">
        <v>308</v>
      </c>
      <c r="B313" s="217" t="s">
        <v>2554</v>
      </c>
      <c r="C313" s="131">
        <v>25</v>
      </c>
      <c r="D313" s="219" t="s">
        <v>2623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>
      <c r="A314" s="106">
        <v>309</v>
      </c>
      <c r="B314" s="217" t="s">
        <v>2555</v>
      </c>
      <c r="C314" s="131">
        <v>30</v>
      </c>
      <c r="D314" s="219" t="s">
        <v>2623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>
      <c r="A315" s="106">
        <v>310</v>
      </c>
      <c r="B315" s="217" t="s">
        <v>2556</v>
      </c>
      <c r="C315" s="131">
        <v>30</v>
      </c>
      <c r="D315" s="219" t="s">
        <v>2623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>
      <c r="A316" s="106">
        <v>311</v>
      </c>
      <c r="B316" s="217" t="s">
        <v>2557</v>
      </c>
      <c r="C316" s="131">
        <v>44</v>
      </c>
      <c r="D316" s="219" t="s">
        <v>2623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>
      <c r="A317" s="106">
        <v>312</v>
      </c>
      <c r="B317" s="217" t="s">
        <v>2558</v>
      </c>
      <c r="C317" s="131">
        <v>27</v>
      </c>
      <c r="D317" s="219" t="s">
        <v>2623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>
      <c r="A318" s="106">
        <v>313</v>
      </c>
      <c r="B318" s="217" t="s">
        <v>2559</v>
      </c>
      <c r="C318" s="131">
        <v>28</v>
      </c>
      <c r="D318" s="219" t="s">
        <v>2623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>
      <c r="A319" s="106">
        <v>314</v>
      </c>
      <c r="B319" s="217" t="s">
        <v>2560</v>
      </c>
      <c r="C319" s="131">
        <v>35</v>
      </c>
      <c r="D319" s="219" t="s">
        <v>2623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>
      <c r="A320" s="106">
        <v>315</v>
      </c>
      <c r="B320" s="217" t="s">
        <v>2552</v>
      </c>
      <c r="C320" s="131">
        <v>46</v>
      </c>
      <c r="D320" s="219" t="s">
        <v>2623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>
      <c r="A321" s="106">
        <v>316</v>
      </c>
      <c r="B321" s="217" t="s">
        <v>2561</v>
      </c>
      <c r="C321" s="131">
        <v>40</v>
      </c>
      <c r="D321" s="219" t="s">
        <v>2623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>
      <c r="A322" s="106">
        <v>317</v>
      </c>
      <c r="B322" s="217" t="s">
        <v>2562</v>
      </c>
      <c r="C322" s="131">
        <v>20</v>
      </c>
      <c r="D322" s="219" t="s">
        <v>2623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>
      <c r="A323" s="106">
        <v>318</v>
      </c>
      <c r="B323" s="217" t="s">
        <v>2563</v>
      </c>
      <c r="C323" s="131">
        <v>18</v>
      </c>
      <c r="D323" s="219" t="s">
        <v>2623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>
      <c r="A324" s="106">
        <v>319</v>
      </c>
      <c r="B324" s="217" t="s">
        <v>2564</v>
      </c>
      <c r="C324" s="131">
        <v>19</v>
      </c>
      <c r="D324" s="219" t="s">
        <v>2623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>
      <c r="A325" s="106">
        <v>320</v>
      </c>
      <c r="B325" s="217" t="s">
        <v>2565</v>
      </c>
      <c r="C325" s="131">
        <v>21</v>
      </c>
      <c r="D325" s="219" t="s">
        <v>2623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>
      <c r="A326" s="106">
        <v>321</v>
      </c>
      <c r="B326" s="217" t="s">
        <v>2566</v>
      </c>
      <c r="C326" s="131">
        <v>20</v>
      </c>
      <c r="D326" s="219" t="s">
        <v>2623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>
      <c r="A327" s="106">
        <v>322</v>
      </c>
      <c r="B327" s="217" t="s">
        <v>2567</v>
      </c>
      <c r="C327" s="131">
        <v>22</v>
      </c>
      <c r="D327" s="219" t="s">
        <v>2623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>
      <c r="A328" s="106">
        <v>323</v>
      </c>
      <c r="B328" s="217" t="s">
        <v>2568</v>
      </c>
      <c r="C328" s="131">
        <v>34</v>
      </c>
      <c r="D328" s="219" t="s">
        <v>2623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>
      <c r="A329" s="106">
        <v>324</v>
      </c>
      <c r="B329" s="217" t="s">
        <v>2569</v>
      </c>
      <c r="C329" s="131">
        <v>7</v>
      </c>
      <c r="D329" s="219" t="s">
        <v>2623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>
      <c r="A330" s="106">
        <v>325</v>
      </c>
      <c r="B330" s="217" t="s">
        <v>2570</v>
      </c>
      <c r="C330" s="131">
        <v>5</v>
      </c>
      <c r="D330" s="219" t="s">
        <v>2623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>
      <c r="A331" s="106">
        <v>326</v>
      </c>
      <c r="B331" s="217" t="s">
        <v>2571</v>
      </c>
      <c r="C331" s="131">
        <v>32</v>
      </c>
      <c r="D331" s="219" t="s">
        <v>2623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>
      <c r="A332" s="106">
        <v>327</v>
      </c>
      <c r="B332" s="217" t="s">
        <v>2572</v>
      </c>
      <c r="C332" s="131">
        <v>41</v>
      </c>
      <c r="D332" s="219" t="s">
        <v>2623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>
      <c r="A333" s="106">
        <v>328</v>
      </c>
      <c r="B333" s="217" t="s">
        <v>2573</v>
      </c>
      <c r="C333" s="131">
        <v>32</v>
      </c>
      <c r="D333" s="219" t="s">
        <v>2623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>
      <c r="A334" s="106">
        <v>329</v>
      </c>
      <c r="B334" s="217" t="s">
        <v>2574</v>
      </c>
      <c r="C334" s="131">
        <v>33</v>
      </c>
      <c r="D334" s="219" t="s">
        <v>2623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>
      <c r="A335" s="106">
        <v>330</v>
      </c>
      <c r="B335" s="217" t="s">
        <v>2575</v>
      </c>
      <c r="C335" s="131">
        <v>32</v>
      </c>
      <c r="D335" s="219" t="s">
        <v>2623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>
      <c r="A336" s="106">
        <v>331</v>
      </c>
      <c r="B336" s="217" t="s">
        <v>2576</v>
      </c>
      <c r="C336" s="131">
        <v>18</v>
      </c>
      <c r="D336" s="219" t="s">
        <v>2623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>
      <c r="A337" s="106">
        <v>332</v>
      </c>
      <c r="B337" s="217" t="s">
        <v>2577</v>
      </c>
      <c r="C337" s="131">
        <v>32</v>
      </c>
      <c r="D337" s="219" t="s">
        <v>2623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>
      <c r="A338" s="106">
        <v>333</v>
      </c>
      <c r="B338" s="217" t="s">
        <v>2578</v>
      </c>
      <c r="C338" s="131">
        <v>38</v>
      </c>
      <c r="D338" s="219" t="s">
        <v>2623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>
      <c r="A339" s="106">
        <v>334</v>
      </c>
      <c r="B339" s="217" t="s">
        <v>2579</v>
      </c>
      <c r="C339" s="131">
        <v>18</v>
      </c>
      <c r="D339" s="219" t="s">
        <v>2623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>
      <c r="A340" s="106">
        <v>335</v>
      </c>
      <c r="B340" s="217" t="s">
        <v>2580</v>
      </c>
      <c r="C340" s="131">
        <v>26</v>
      </c>
      <c r="D340" s="219" t="s">
        <v>2623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>
      <c r="A341" s="106">
        <v>336</v>
      </c>
      <c r="B341" s="217" t="s">
        <v>2581</v>
      </c>
      <c r="C341" s="131">
        <v>24</v>
      </c>
      <c r="D341" s="219" t="s">
        <v>2623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>
      <c r="A342" s="106">
        <v>337</v>
      </c>
      <c r="B342" s="217" t="s">
        <v>2582</v>
      </c>
      <c r="C342" s="131">
        <v>27</v>
      </c>
      <c r="D342" s="219" t="s">
        <v>2623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>
      <c r="A343" s="106">
        <v>338</v>
      </c>
      <c r="B343" s="217" t="s">
        <v>2583</v>
      </c>
      <c r="C343" s="131">
        <v>36</v>
      </c>
      <c r="D343" s="219" t="s">
        <v>2623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>
      <c r="A344" s="106">
        <v>339</v>
      </c>
      <c r="B344" s="217" t="s">
        <v>2584</v>
      </c>
      <c r="C344" s="131">
        <v>26</v>
      </c>
      <c r="D344" s="219" t="s">
        <v>2623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>
      <c r="A345" s="106">
        <v>340</v>
      </c>
      <c r="B345" s="217" t="s">
        <v>2585</v>
      </c>
      <c r="C345" s="131">
        <v>41</v>
      </c>
      <c r="D345" s="219" t="s">
        <v>2623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>
      <c r="A346" s="106">
        <v>341</v>
      </c>
      <c r="B346" s="217" t="s">
        <v>2586</v>
      </c>
      <c r="C346" s="131">
        <v>51</v>
      </c>
      <c r="D346" s="219" t="s">
        <v>2623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>
      <c r="A347" s="106">
        <v>342</v>
      </c>
      <c r="B347" s="217" t="s">
        <v>2587</v>
      </c>
      <c r="C347" s="131">
        <v>27</v>
      </c>
      <c r="D347" s="218" t="s">
        <v>2624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>
      <c r="A348" s="106">
        <v>343</v>
      </c>
      <c r="B348" s="217" t="s">
        <v>2588</v>
      </c>
      <c r="C348" s="131">
        <v>21</v>
      </c>
      <c r="D348" s="218" t="s">
        <v>2624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>
      <c r="A349" s="106">
        <v>344</v>
      </c>
      <c r="B349" s="217" t="s">
        <v>2589</v>
      </c>
      <c r="C349" s="131">
        <v>24</v>
      </c>
      <c r="D349" s="218" t="s">
        <v>2624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>
      <c r="A350" s="106">
        <v>345</v>
      </c>
      <c r="B350" s="217" t="s">
        <v>2590</v>
      </c>
      <c r="C350" s="131">
        <v>57</v>
      </c>
      <c r="D350" s="218" t="s">
        <v>2624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>
      <c r="A351" s="106">
        <v>346</v>
      </c>
      <c r="B351" s="217" t="s">
        <v>2591</v>
      </c>
      <c r="C351" s="131">
        <v>24</v>
      </c>
      <c r="D351" s="218" t="s">
        <v>2625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>
      <c r="A352" s="106">
        <v>347</v>
      </c>
      <c r="B352" s="217" t="s">
        <v>2592</v>
      </c>
      <c r="C352" s="131">
        <v>38</v>
      </c>
      <c r="D352" s="218" t="s">
        <v>2626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>
      <c r="A353" s="106">
        <v>348</v>
      </c>
      <c r="B353" s="217" t="s">
        <v>2593</v>
      </c>
      <c r="C353" s="131">
        <v>19</v>
      </c>
      <c r="D353" s="219" t="s">
        <v>2626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>
      <c r="A354" s="106">
        <v>349</v>
      </c>
      <c r="B354" s="217" t="s">
        <v>2594</v>
      </c>
      <c r="C354" s="131">
        <v>14</v>
      </c>
      <c r="D354" s="219" t="s">
        <v>2626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>
      <c r="A355" s="106">
        <v>350</v>
      </c>
      <c r="B355" s="217" t="s">
        <v>2595</v>
      </c>
      <c r="C355" s="131">
        <v>29</v>
      </c>
      <c r="D355" s="219" t="s">
        <v>2626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>
      <c r="A356" s="106">
        <v>351</v>
      </c>
      <c r="B356" s="217" t="s">
        <v>2596</v>
      </c>
      <c r="C356" s="131">
        <v>30</v>
      </c>
      <c r="D356" s="218" t="s">
        <v>2627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>
      <c r="A357" s="106">
        <v>352</v>
      </c>
      <c r="B357" s="217" t="s">
        <v>2597</v>
      </c>
      <c r="C357" s="131">
        <v>22</v>
      </c>
      <c r="D357" s="219" t="s">
        <v>2627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>
      <c r="A358" s="106">
        <v>353</v>
      </c>
      <c r="B358" s="217" t="s">
        <v>2598</v>
      </c>
      <c r="C358" s="131">
        <v>41</v>
      </c>
      <c r="D358" s="219" t="s">
        <v>2627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>
      <c r="A359" s="106">
        <v>354</v>
      </c>
      <c r="B359" s="217" t="s">
        <v>2599</v>
      </c>
      <c r="C359" s="131">
        <v>18</v>
      </c>
      <c r="D359" s="219" t="s">
        <v>2627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>
      <c r="A360" s="106">
        <v>355</v>
      </c>
      <c r="B360" s="217" t="s">
        <v>2600</v>
      </c>
      <c r="C360" s="131">
        <v>42</v>
      </c>
      <c r="D360" s="219" t="s">
        <v>2627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>
      <c r="A361" s="106">
        <v>356</v>
      </c>
      <c r="B361" s="217" t="s">
        <v>2601</v>
      </c>
      <c r="C361" s="131">
        <v>30</v>
      </c>
      <c r="D361" s="219" t="s">
        <v>2627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>
      <c r="A362" s="106">
        <v>357</v>
      </c>
      <c r="B362" s="217" t="s">
        <v>2602</v>
      </c>
      <c r="C362" s="131">
        <v>21</v>
      </c>
      <c r="D362" s="219" t="s">
        <v>2627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>
      <c r="A363" s="106">
        <v>358</v>
      </c>
      <c r="B363" s="217" t="s">
        <v>2603</v>
      </c>
      <c r="C363" s="131">
        <v>23</v>
      </c>
      <c r="D363" s="219" t="s">
        <v>2627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>
      <c r="A364" s="106">
        <v>359</v>
      </c>
      <c r="B364" s="217" t="s">
        <v>2604</v>
      </c>
      <c r="C364" s="131">
        <v>22</v>
      </c>
      <c r="D364" s="219" t="s">
        <v>2627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>
      <c r="A365" s="106">
        <v>360</v>
      </c>
      <c r="B365" s="217" t="s">
        <v>2605</v>
      </c>
      <c r="C365" s="131">
        <v>21</v>
      </c>
      <c r="D365" s="219" t="s">
        <v>2627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>
      <c r="A366" s="106">
        <v>361</v>
      </c>
      <c r="B366" s="217" t="s">
        <v>2606</v>
      </c>
      <c r="C366" s="131">
        <v>27</v>
      </c>
      <c r="D366" s="219" t="s">
        <v>2627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>
      <c r="A367" s="106">
        <v>362</v>
      </c>
      <c r="B367" s="217" t="s">
        <v>2607</v>
      </c>
      <c r="C367" s="131">
        <v>22</v>
      </c>
      <c r="D367" s="219" t="s">
        <v>2627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>
      <c r="A368" s="106">
        <v>363</v>
      </c>
      <c r="B368" s="217" t="s">
        <v>2608</v>
      </c>
      <c r="C368" s="131">
        <v>23</v>
      </c>
      <c r="D368" s="219" t="s">
        <v>2627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>
      <c r="A369" s="106">
        <v>364</v>
      </c>
      <c r="B369" s="217" t="s">
        <v>2609</v>
      </c>
      <c r="C369" s="131">
        <v>21</v>
      </c>
      <c r="D369" s="219" t="s">
        <v>2627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>
      <c r="A370" s="106">
        <v>365</v>
      </c>
      <c r="B370" s="217" t="s">
        <v>2610</v>
      </c>
      <c r="C370" s="131">
        <v>23</v>
      </c>
      <c r="D370" s="219" t="s">
        <v>2627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>
      <c r="A371" s="106">
        <v>366</v>
      </c>
      <c r="B371" s="217" t="s">
        <v>2611</v>
      </c>
      <c r="C371" s="131">
        <v>25</v>
      </c>
      <c r="D371" s="219" t="s">
        <v>2627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>
      <c r="A372" s="106">
        <v>367</v>
      </c>
      <c r="B372" s="217" t="s">
        <v>2612</v>
      </c>
      <c r="C372" s="131">
        <v>28</v>
      </c>
      <c r="D372" s="219" t="s">
        <v>2627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>
      <c r="A373" s="106">
        <v>368</v>
      </c>
      <c r="B373" s="217" t="s">
        <v>2613</v>
      </c>
      <c r="C373" s="131">
        <v>42</v>
      </c>
      <c r="D373" s="219" t="s">
        <v>2627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>
      <c r="A374" s="106">
        <v>369</v>
      </c>
      <c r="B374" s="217" t="s">
        <v>2614</v>
      </c>
      <c r="C374" s="131">
        <v>34</v>
      </c>
      <c r="D374" s="219" t="s">
        <v>2627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>
      <c r="A375" s="106">
        <v>370</v>
      </c>
      <c r="B375" s="217" t="s">
        <v>2615</v>
      </c>
      <c r="C375" s="131">
        <v>23</v>
      </c>
      <c r="D375" s="219" t="s">
        <v>2627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>
      <c r="A376" s="106">
        <v>371</v>
      </c>
      <c r="B376" s="217" t="s">
        <v>2616</v>
      </c>
      <c r="C376" s="131">
        <v>22</v>
      </c>
      <c r="D376" s="219" t="s">
        <v>2627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>
      <c r="A377" s="106">
        <v>372</v>
      </c>
      <c r="B377" s="217" t="s">
        <v>2617</v>
      </c>
      <c r="C377" s="131">
        <v>18</v>
      </c>
      <c r="D377" s="219" t="s">
        <v>2627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>
      <c r="A378" s="106">
        <v>373</v>
      </c>
      <c r="B378" s="217" t="s">
        <v>2618</v>
      </c>
      <c r="C378" s="131">
        <v>17</v>
      </c>
      <c r="D378" s="219" t="s">
        <v>2627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>
      <c r="A379" s="106">
        <v>374</v>
      </c>
      <c r="B379" s="217" t="s">
        <v>2619</v>
      </c>
      <c r="C379" s="131">
        <v>18</v>
      </c>
      <c r="D379" s="219" t="s">
        <v>2627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>
      <c r="A380" s="106">
        <v>375</v>
      </c>
      <c r="B380" s="217" t="s">
        <v>2620</v>
      </c>
      <c r="C380" s="131">
        <v>17</v>
      </c>
      <c r="D380" s="219" t="s">
        <v>2627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>
      <c r="A491" s="106" t="s">
        <v>2708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>
      <c r="A645" s="106">
        <v>640</v>
      </c>
      <c r="B645" s="111" t="s">
        <v>2621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>
      <c r="A646" s="106">
        <v>641</v>
      </c>
      <c r="B646" s="111" t="s">
        <v>2622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>
      <c r="A860" s="106">
        <v>855</v>
      </c>
      <c r="B860" s="167" t="s">
        <v>3307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>
      <c r="A1054" s="106">
        <v>1049</v>
      </c>
      <c r="B1054" s="111" t="s">
        <v>2194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>
      <c r="A1057" s="106">
        <v>1052</v>
      </c>
      <c r="B1057" s="167" t="s">
        <v>2717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>
      <c r="A1179" s="106">
        <v>1174</v>
      </c>
      <c r="B1179" s="196" t="s">
        <v>1705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>
      <c r="A1180" s="106">
        <v>1175</v>
      </c>
      <c r="B1180" s="167" t="s">
        <v>1706</v>
      </c>
      <c r="C1180" s="146">
        <v>32</v>
      </c>
      <c r="D1180" s="135" t="s">
        <v>1708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>
      <c r="A1181" s="106">
        <v>1176</v>
      </c>
      <c r="B1181" s="167" t="s">
        <v>1707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>
      <c r="A1182" s="106">
        <v>1177</v>
      </c>
      <c r="B1182" s="210" t="s">
        <v>1709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>
      <c r="A1183" s="106">
        <v>1178</v>
      </c>
      <c r="B1183" s="210" t="s">
        <v>1710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>
      <c r="A1184" s="106">
        <v>1179</v>
      </c>
      <c r="B1184" s="210" t="s">
        <v>1711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>
      <c r="A1185" s="106">
        <v>1180</v>
      </c>
      <c r="B1185" s="167" t="s">
        <v>1712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>
      <c r="A1186" s="106">
        <v>1181</v>
      </c>
      <c r="B1186" s="167" t="s">
        <v>1713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>
      <c r="A1187" s="106">
        <v>1182</v>
      </c>
      <c r="B1187" s="167" t="s">
        <v>1714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>
      <c r="A1188" s="106">
        <v>1183</v>
      </c>
      <c r="B1188" s="167" t="s">
        <v>1715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>
      <c r="A1189" s="106">
        <v>1184</v>
      </c>
      <c r="B1189" s="167" t="s">
        <v>1716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>
      <c r="A1190" s="106">
        <v>1185</v>
      </c>
      <c r="B1190" s="167" t="s">
        <v>1717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>
      <c r="A1191" s="106">
        <v>1186</v>
      </c>
      <c r="B1191" s="167" t="s">
        <v>1718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>
      <c r="A1193" s="106">
        <v>1188</v>
      </c>
      <c r="B1193" s="167" t="s">
        <v>1719</v>
      </c>
      <c r="C1193" s="146">
        <v>20</v>
      </c>
      <c r="D1193" s="135" t="s">
        <v>1723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>
      <c r="A1194" s="106">
        <v>1189</v>
      </c>
      <c r="B1194" s="167" t="s">
        <v>1720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>
      <c r="A1195" s="106">
        <v>1190</v>
      </c>
      <c r="B1195" s="167" t="s">
        <v>1721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>
      <c r="A1196" s="106">
        <v>1191</v>
      </c>
      <c r="B1196" s="167" t="s">
        <v>1722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>
      <c r="A1197" s="106">
        <v>1192</v>
      </c>
      <c r="B1197" s="167" t="s">
        <v>1724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>
      <c r="A1198" s="106">
        <v>1193</v>
      </c>
      <c r="B1198" s="167" t="s">
        <v>1725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>
      <c r="A1199" s="106">
        <v>1194</v>
      </c>
      <c r="B1199" s="167" t="s">
        <v>1726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>
      <c r="A1200" s="106">
        <v>1195</v>
      </c>
      <c r="B1200" s="167" t="s">
        <v>1727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>
      <c r="A1201" s="106">
        <v>1196</v>
      </c>
      <c r="B1201" s="167" t="s">
        <v>1728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>
      <c r="A1202" s="106">
        <v>1197</v>
      </c>
      <c r="B1202" s="167" t="s">
        <v>1729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>
      <c r="A1203" s="106">
        <v>1198</v>
      </c>
      <c r="B1203" s="167" t="s">
        <v>1730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>
      <c r="A1204" s="106">
        <v>1199</v>
      </c>
      <c r="B1204" s="167" t="s">
        <v>1731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>
      <c r="A1205" s="106">
        <v>1200</v>
      </c>
      <c r="B1205" s="167" t="s">
        <v>1732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>
      <c r="A1207" s="106">
        <v>1202</v>
      </c>
      <c r="B1207" s="167" t="s">
        <v>1734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2193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>
      <c r="A1208" s="106">
        <v>1203</v>
      </c>
      <c r="B1208" s="167" t="s">
        <v>1735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>
      <c r="A1209" s="106">
        <v>1204</v>
      </c>
      <c r="B1209" s="167" t="s">
        <v>1736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>
      <c r="A1210" s="106">
        <v>1205</v>
      </c>
      <c r="B1210" s="167" t="s">
        <v>1737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>
      <c r="A1211" s="106">
        <v>1206</v>
      </c>
      <c r="B1211" s="167" t="s">
        <v>1738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>
      <c r="A1212" s="106">
        <v>1207</v>
      </c>
      <c r="B1212" s="167" t="s">
        <v>1739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>
      <c r="A1213" s="106">
        <v>1208</v>
      </c>
      <c r="B1213" s="167" t="s">
        <v>1740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>
      <c r="A1214" s="106">
        <v>1209</v>
      </c>
      <c r="B1214" s="167" t="s">
        <v>1741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>
      <c r="A1215" s="106">
        <v>1210</v>
      </c>
      <c r="B1215" s="167" t="s">
        <v>1742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>
      <c r="A1216" s="106">
        <v>1211</v>
      </c>
      <c r="B1216" s="167" t="s">
        <v>1743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>
      <c r="A1217" s="106">
        <v>1212</v>
      </c>
      <c r="B1217" s="167" t="s">
        <v>1744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>
      <c r="A1218" s="106">
        <v>1213</v>
      </c>
      <c r="B1218" s="167" t="s">
        <v>1745</v>
      </c>
      <c r="C1218" s="146">
        <v>23</v>
      </c>
      <c r="D1218" s="135" t="s">
        <v>1748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>
      <c r="A1219" s="106">
        <v>1214</v>
      </c>
      <c r="B1219" s="167" t="s">
        <v>1746</v>
      </c>
      <c r="C1219" s="146">
        <v>30</v>
      </c>
      <c r="D1219" s="135" t="s">
        <v>1749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>
      <c r="A1220" s="106">
        <v>1215</v>
      </c>
      <c r="B1220" s="167" t="s">
        <v>1747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>
      <c r="A1221" s="106">
        <v>1216</v>
      </c>
      <c r="B1221" s="167" t="s">
        <v>1750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>
      <c r="A1222" s="106">
        <v>1217</v>
      </c>
      <c r="B1222" s="167" t="s">
        <v>1751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>
      <c r="A1223" s="106">
        <v>1218</v>
      </c>
      <c r="B1223" s="167" t="s">
        <v>1752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>
      <c r="A1224" s="106">
        <v>1219</v>
      </c>
      <c r="B1224" s="167" t="s">
        <v>1753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>
      <c r="A1225" s="106">
        <v>1220</v>
      </c>
      <c r="B1225" s="167" t="s">
        <v>1754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>
      <c r="A1226" s="106">
        <v>1221</v>
      </c>
      <c r="B1226" s="167" t="s">
        <v>1755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>
      <c r="A1227" s="106">
        <v>1222</v>
      </c>
      <c r="B1227" s="167" t="s">
        <v>1756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>
      <c r="A1228" s="106">
        <v>1223</v>
      </c>
      <c r="B1228" s="167" t="s">
        <v>1757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>
      <c r="A1229" s="106">
        <v>1224</v>
      </c>
      <c r="B1229" s="167" t="s">
        <v>1758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>
      <c r="A1230" s="106">
        <v>1225</v>
      </c>
      <c r="B1230" s="167" t="s">
        <v>1759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>
      <c r="A1231" s="106">
        <v>1226</v>
      </c>
      <c r="B1231" s="167" t="s">
        <v>1760</v>
      </c>
      <c r="C1231" s="146">
        <v>21</v>
      </c>
      <c r="D1231" s="135" t="s">
        <v>1761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>
      <c r="A1232" s="106">
        <v>1227</v>
      </c>
      <c r="B1232" s="167" t="s">
        <v>1762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>
      <c r="A1233" s="106">
        <v>1228</v>
      </c>
      <c r="B1233" s="167" t="s">
        <v>1763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>
      <c r="A1234" s="106">
        <v>1229</v>
      </c>
      <c r="B1234" s="167" t="s">
        <v>1764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>
      <c r="A1235" s="106">
        <v>1230</v>
      </c>
      <c r="B1235" s="167" t="s">
        <v>1765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>
      <c r="A1236" s="106">
        <v>1231</v>
      </c>
      <c r="B1236" s="167" t="s">
        <v>1766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>
      <c r="A1237" s="106">
        <v>1232</v>
      </c>
      <c r="B1237" s="167" t="s">
        <v>1767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>
      <c r="A1238" s="106">
        <v>1233</v>
      </c>
      <c r="B1238" s="167" t="s">
        <v>1768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>
      <c r="A1239" s="106">
        <v>1234</v>
      </c>
      <c r="B1239" s="167" t="s">
        <v>1769</v>
      </c>
      <c r="C1239" s="146">
        <v>47</v>
      </c>
      <c r="D1239" s="135" t="s">
        <v>861</v>
      </c>
      <c r="E1239" s="156">
        <v>64823</v>
      </c>
      <c r="F1239" s="155" t="s">
        <v>1803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>
      <c r="A1240" s="106">
        <v>1235</v>
      </c>
      <c r="B1240" s="167" t="s">
        <v>1770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>
      <c r="A1241" s="106">
        <v>1236</v>
      </c>
      <c r="B1241" s="167" t="s">
        <v>1771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>
      <c r="A1242" s="106">
        <v>1237</v>
      </c>
      <c r="B1242" s="167" t="s">
        <v>1772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>
      <c r="A1243" s="106">
        <v>1238</v>
      </c>
      <c r="B1243" s="167" t="s">
        <v>1773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>
      <c r="A1244" s="106">
        <v>1239</v>
      </c>
      <c r="B1244" s="167" t="s">
        <v>1774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>
      <c r="A1245" s="106">
        <v>1240</v>
      </c>
      <c r="B1245" s="167" t="s">
        <v>1775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>
      <c r="A1246" s="106">
        <v>1241</v>
      </c>
      <c r="B1246" s="167" t="s">
        <v>1776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>
      <c r="A1247" s="106">
        <v>1242</v>
      </c>
      <c r="B1247" s="167" t="s">
        <v>1777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>
      <c r="A1248" s="106">
        <v>1243</v>
      </c>
      <c r="B1248" s="167" t="s">
        <v>1778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>
      <c r="A1249" s="106">
        <v>1244</v>
      </c>
      <c r="B1249" s="167" t="s">
        <v>1779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>
      <c r="A1250" s="106">
        <v>1245</v>
      </c>
      <c r="B1250" s="167" t="s">
        <v>1780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>
      <c r="A1251" s="106">
        <v>1246</v>
      </c>
      <c r="B1251" s="167" t="s">
        <v>1781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>
      <c r="A1252" s="106">
        <v>1247</v>
      </c>
      <c r="B1252" s="167" t="s">
        <v>1782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>
      <c r="A1253" s="106">
        <v>1248</v>
      </c>
      <c r="B1253" s="167" t="s">
        <v>1783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>
      <c r="A1254" s="106">
        <v>1249</v>
      </c>
      <c r="B1254" s="167" t="s">
        <v>1784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>
      <c r="A1255" s="106">
        <v>1250</v>
      </c>
      <c r="B1255" s="167" t="s">
        <v>1785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>
      <c r="A1256" s="106">
        <v>1251</v>
      </c>
      <c r="B1256" s="210" t="s">
        <v>1786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>
      <c r="A1257" s="106">
        <v>1252</v>
      </c>
      <c r="B1257" s="167" t="s">
        <v>1787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>
      <c r="A1258" s="106">
        <v>1253</v>
      </c>
      <c r="B1258" s="167" t="s">
        <v>1788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>
      <c r="A1259" s="106">
        <v>1254</v>
      </c>
      <c r="B1259" s="167" t="s">
        <v>1789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>
      <c r="A1260" s="106">
        <v>1255</v>
      </c>
      <c r="B1260" s="167" t="s">
        <v>1790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>
      <c r="A1261" s="106">
        <v>1256</v>
      </c>
      <c r="B1261" s="167" t="s">
        <v>1791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>
      <c r="A1262" s="106">
        <v>1257</v>
      </c>
      <c r="B1262" s="167" t="s">
        <v>1792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>
      <c r="A1263" s="106">
        <v>1258</v>
      </c>
      <c r="B1263" s="167" t="s">
        <v>1793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>
      <c r="A1264" s="106">
        <v>1259</v>
      </c>
      <c r="B1264" s="167" t="s">
        <v>1794</v>
      </c>
      <c r="C1264" s="146">
        <v>51</v>
      </c>
      <c r="D1264" s="135" t="s">
        <v>1795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>
      <c r="A1265" s="106">
        <v>1260</v>
      </c>
      <c r="B1265" s="167" t="s">
        <v>1796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>
      <c r="A1266" s="106">
        <v>1261</v>
      </c>
      <c r="B1266" s="167" t="s">
        <v>1797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>
      <c r="A1267" s="106">
        <v>1262</v>
      </c>
      <c r="B1267" s="167" t="s">
        <v>1798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>
      <c r="A1268" s="106">
        <v>1263</v>
      </c>
      <c r="B1268" s="167" t="s">
        <v>1799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>
      <c r="A1269" s="106">
        <v>1264</v>
      </c>
      <c r="B1269" s="167" t="s">
        <v>1800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3" customFormat="1" ht="22.5">
      <c r="A1270" s="277">
        <v>1265</v>
      </c>
      <c r="B1270" s="286" t="s">
        <v>1801</v>
      </c>
      <c r="C1270" s="287">
        <v>22</v>
      </c>
      <c r="D1270" s="288" t="s">
        <v>1802</v>
      </c>
      <c r="E1270" s="280">
        <v>64823</v>
      </c>
      <c r="F1270" s="289" t="s">
        <v>642</v>
      </c>
      <c r="G1270" s="290" t="s">
        <v>1259</v>
      </c>
      <c r="H1270" s="291">
        <v>1</v>
      </c>
      <c r="I1270" s="291"/>
      <c r="J1270" s="292"/>
      <c r="K1270" s="291">
        <v>1</v>
      </c>
      <c r="L1270" s="291"/>
      <c r="M1270" s="285" t="s">
        <v>290</v>
      </c>
      <c r="N1270" s="297">
        <v>64844</v>
      </c>
    </row>
    <row r="1271" spans="1:14" ht="22.5">
      <c r="A1271" s="106">
        <v>1266</v>
      </c>
      <c r="B1271" s="167" t="s">
        <v>1804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1842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>
      <c r="A1273" s="106">
        <v>1268</v>
      </c>
      <c r="B1273" s="167" t="s">
        <v>1805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>
      <c r="A1274" s="106">
        <v>1269</v>
      </c>
      <c r="B1274" s="167" t="s">
        <v>1806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>
      <c r="A1275" s="106">
        <v>1270</v>
      </c>
      <c r="B1275" s="167" t="s">
        <v>1807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>
      <c r="A1276" s="106">
        <v>1271</v>
      </c>
      <c r="B1276" s="167" t="s">
        <v>1808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>
      <c r="A1277" s="106">
        <v>1272</v>
      </c>
      <c r="B1277" s="167" t="s">
        <v>1809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>
      <c r="A1278" s="106">
        <v>1273</v>
      </c>
      <c r="B1278" s="167" t="s">
        <v>1810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>
      <c r="A1279" s="106">
        <v>1274</v>
      </c>
      <c r="B1279" s="167" t="s">
        <v>1811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>
      <c r="A1280" s="106">
        <v>1275</v>
      </c>
      <c r="B1280" s="167" t="s">
        <v>1812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>
      <c r="A1281" s="106">
        <v>1276</v>
      </c>
      <c r="B1281" s="167" t="s">
        <v>1813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>
      <c r="A1282" s="106">
        <v>1277</v>
      </c>
      <c r="B1282" s="167" t="s">
        <v>1781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>
      <c r="A1283" s="106">
        <v>1278</v>
      </c>
      <c r="B1283" s="167" t="s">
        <v>1814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>
      <c r="A1284" s="106">
        <v>1279</v>
      </c>
      <c r="B1284" s="167" t="s">
        <v>1815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>
      <c r="A1285" s="106">
        <v>1280</v>
      </c>
      <c r="B1285" s="167" t="s">
        <v>1994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>
      <c r="A1286" s="106">
        <v>1281</v>
      </c>
      <c r="B1286" s="167" t="s">
        <v>1816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>
      <c r="A1287" s="106">
        <v>1282</v>
      </c>
      <c r="B1287" s="167" t="s">
        <v>1817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>
      <c r="A1288" s="106">
        <v>1283</v>
      </c>
      <c r="B1288" s="167" t="s">
        <v>1818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>
      <c r="A1289" s="106">
        <v>1284</v>
      </c>
      <c r="B1289" s="167" t="s">
        <v>1819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>
      <c r="A1290" s="106">
        <v>1285</v>
      </c>
      <c r="B1290" s="167" t="s">
        <v>1820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>
      <c r="A1291" s="106">
        <v>1286</v>
      </c>
      <c r="B1291" s="167" t="s">
        <v>1821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>
      <c r="A1292" s="106">
        <v>1287</v>
      </c>
      <c r="B1292" s="167" t="s">
        <v>1822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>
      <c r="A1293" s="106">
        <v>1288</v>
      </c>
      <c r="B1293" s="167" t="s">
        <v>1823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>
      <c r="A1294" s="106">
        <v>1289</v>
      </c>
      <c r="B1294" s="167" t="s">
        <v>1824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>
      <c r="A1295" s="106">
        <v>1290</v>
      </c>
      <c r="B1295" s="167" t="s">
        <v>1825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>
      <c r="A1296" s="106">
        <v>1291</v>
      </c>
      <c r="B1296" s="167" t="s">
        <v>1826</v>
      </c>
      <c r="C1296" s="146">
        <v>27</v>
      </c>
      <c r="D1296" s="135" t="s">
        <v>1723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>
      <c r="A1297" s="106">
        <v>1292</v>
      </c>
      <c r="B1297" s="167" t="s">
        <v>1827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>
      <c r="A1298" s="106">
        <v>1293</v>
      </c>
      <c r="B1298" s="167" t="s">
        <v>1828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>
      <c r="A1299" s="106">
        <v>1294</v>
      </c>
      <c r="B1299" s="167" t="s">
        <v>1829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>
      <c r="A1300" s="106">
        <v>1295</v>
      </c>
      <c r="B1300" s="167" t="s">
        <v>1830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>
      <c r="A1301" s="106">
        <v>1296</v>
      </c>
      <c r="B1301" s="167" t="s">
        <v>1831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>
      <c r="A1302" s="106">
        <v>1297</v>
      </c>
      <c r="B1302" s="167" t="s">
        <v>1832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>
      <c r="A1303" s="106">
        <v>1298</v>
      </c>
      <c r="B1303" s="167" t="s">
        <v>1833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>
      <c r="A1304" s="106">
        <v>1299</v>
      </c>
      <c r="B1304" s="167" t="s">
        <v>1834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>
      <c r="A1305" s="106">
        <v>1300</v>
      </c>
      <c r="B1305" s="167" t="s">
        <v>1835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>
      <c r="A1306" s="106">
        <v>1301</v>
      </c>
      <c r="B1306" s="167" t="s">
        <v>1836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>
      <c r="A1307" s="106">
        <v>1302</v>
      </c>
      <c r="B1307" s="167" t="s">
        <v>1837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>
      <c r="A1308" s="106">
        <v>1303</v>
      </c>
      <c r="B1308" s="167" t="s">
        <v>1838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>
      <c r="A1309" s="106">
        <v>1304</v>
      </c>
      <c r="B1309" s="167" t="s">
        <v>1839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>
      <c r="A1310" s="106">
        <v>1305</v>
      </c>
      <c r="B1310" s="167" t="s">
        <v>1840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>
      <c r="A1311" s="106">
        <v>1306</v>
      </c>
      <c r="B1311" s="167" t="s">
        <v>1834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>
      <c r="A1312" s="106">
        <v>1307</v>
      </c>
      <c r="B1312" s="167" t="s">
        <v>1841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>
      <c r="A1313" s="106">
        <v>1308</v>
      </c>
      <c r="B1313" s="167" t="s">
        <v>1843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>
      <c r="A1314" s="106">
        <v>1309</v>
      </c>
      <c r="B1314" s="167" t="s">
        <v>1844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>
      <c r="A1315" s="106">
        <v>1310</v>
      </c>
      <c r="B1315" s="167" t="s">
        <v>1845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>
      <c r="A1316" s="106">
        <v>1311</v>
      </c>
      <c r="B1316" s="167" t="s">
        <v>1846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>
      <c r="A1317" s="106">
        <v>1312</v>
      </c>
      <c r="B1317" s="167" t="s">
        <v>1847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>
      <c r="A1318" s="106">
        <v>1313</v>
      </c>
      <c r="B1318" s="167" t="s">
        <v>1848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>
      <c r="A1319" s="106">
        <v>1314</v>
      </c>
      <c r="B1319" s="167" t="s">
        <v>1849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>
      <c r="A1320" s="106">
        <v>1315</v>
      </c>
      <c r="B1320" s="167" t="s">
        <v>1850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>
      <c r="A1321" s="106">
        <v>1316</v>
      </c>
      <c r="B1321" s="167" t="s">
        <v>1851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>
      <c r="A1322" s="106">
        <v>1317</v>
      </c>
      <c r="B1322" s="167" t="s">
        <v>1855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>
      <c r="A1323" s="106">
        <v>1318</v>
      </c>
      <c r="B1323" s="167" t="s">
        <v>1852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>
      <c r="A1324" s="106">
        <v>1319</v>
      </c>
      <c r="B1324" s="167" t="s">
        <v>1853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>
      <c r="A1325" s="106">
        <v>1320</v>
      </c>
      <c r="B1325" s="167" t="s">
        <v>1854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>
      <c r="A1326" s="106">
        <v>1321</v>
      </c>
      <c r="B1326" s="167" t="s">
        <v>1856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>
      <c r="A1327" s="106">
        <v>1322</v>
      </c>
      <c r="B1327" s="167" t="s">
        <v>1858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>
      <c r="A1328" s="106">
        <v>1323</v>
      </c>
      <c r="B1328" s="167" t="s">
        <v>1857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>
      <c r="A1329" s="106">
        <v>1324</v>
      </c>
      <c r="B1329" s="167" t="s">
        <v>1859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>
      <c r="A1330" s="106">
        <v>1325</v>
      </c>
      <c r="B1330" s="167" t="s">
        <v>1860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>
      <c r="A1331" s="106">
        <v>1326</v>
      </c>
      <c r="B1331" s="167" t="s">
        <v>1861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>
      <c r="A1332" s="106">
        <v>1327</v>
      </c>
      <c r="B1332" s="167" t="s">
        <v>1862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>
      <c r="A1333" s="106">
        <v>1328</v>
      </c>
      <c r="B1333" s="167" t="s">
        <v>1863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>
      <c r="A1334" s="106">
        <v>1329</v>
      </c>
      <c r="B1334" s="167" t="s">
        <v>1864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>
      <c r="A1335" s="106">
        <v>1330</v>
      </c>
      <c r="B1335" s="167" t="s">
        <v>1865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>
      <c r="A1336" s="106">
        <v>1331</v>
      </c>
      <c r="B1336" s="167" t="s">
        <v>1866</v>
      </c>
      <c r="C1336" s="146">
        <v>31</v>
      </c>
      <c r="D1336" s="135" t="s">
        <v>1723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>
      <c r="A1337" s="106">
        <v>1332</v>
      </c>
      <c r="B1337" s="167" t="s">
        <v>1867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64845</v>
      </c>
    </row>
    <row r="1338" spans="1:14" ht="22.5">
      <c r="A1338" s="106">
        <v>1333</v>
      </c>
      <c r="B1338" s="167" t="s">
        <v>1868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>
      <c r="A1339" s="106">
        <v>1334</v>
      </c>
      <c r="B1339" s="167" t="s">
        <v>1869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>
      <c r="A1340" s="106">
        <v>1335</v>
      </c>
      <c r="B1340" s="167" t="s">
        <v>1870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>
      <c r="A1341" s="106">
        <v>1336</v>
      </c>
      <c r="B1341" s="167" t="s">
        <v>1871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>
      <c r="A1342" s="106">
        <v>1337</v>
      </c>
      <c r="B1342" s="167" t="s">
        <v>1872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>
      <c r="A1343" s="106">
        <v>1338</v>
      </c>
      <c r="B1343" s="167" t="s">
        <v>1873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>
      <c r="A1344" s="106">
        <v>1339</v>
      </c>
      <c r="B1344" s="167" t="s">
        <v>1874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>
      <c r="A1345" s="106">
        <v>1340</v>
      </c>
      <c r="B1345" s="167" t="s">
        <v>1875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>
      <c r="A1346" s="106">
        <v>1341</v>
      </c>
      <c r="B1346" s="167" t="s">
        <v>1876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>
      <c r="A1347" s="106">
        <v>1342</v>
      </c>
      <c r="B1347" s="167" t="s">
        <v>1877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>
      <c r="A1348" s="106">
        <v>1343</v>
      </c>
      <c r="B1348" s="167" t="s">
        <v>1878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>
      <c r="A1349" s="106">
        <v>1344</v>
      </c>
      <c r="B1349" s="167" t="s">
        <v>1879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>
      <c r="A1350" s="106">
        <v>1345</v>
      </c>
      <c r="B1350" s="167" t="s">
        <v>1880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>
      <c r="A1351" s="106">
        <v>1346</v>
      </c>
      <c r="B1351" s="167" t="s">
        <v>1881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>
      <c r="A1352" s="106">
        <v>1347</v>
      </c>
      <c r="B1352" s="167" t="s">
        <v>1882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>
      <c r="A1353" s="106">
        <v>1348</v>
      </c>
      <c r="B1353" s="167" t="s">
        <v>1883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>
      <c r="A1354" s="106">
        <v>1349</v>
      </c>
      <c r="B1354" s="167" t="s">
        <v>1884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>
      <c r="A1355" s="106">
        <v>1350</v>
      </c>
      <c r="B1355" s="167" t="s">
        <v>1885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>
      <c r="A1356" s="106">
        <v>1351</v>
      </c>
      <c r="B1356" s="167" t="s">
        <v>1886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>
      <c r="A1357" s="106">
        <v>1352</v>
      </c>
      <c r="B1357" s="167" t="s">
        <v>1887</v>
      </c>
      <c r="C1357" s="146">
        <v>22</v>
      </c>
      <c r="D1357" s="135" t="s">
        <v>1723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>
      <c r="A1358" s="106">
        <v>1353</v>
      </c>
      <c r="B1358" s="167" t="s">
        <v>2396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>
      <c r="A1359" s="106">
        <v>1354</v>
      </c>
      <c r="B1359" s="167" t="s">
        <v>1888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>
      <c r="A1360" s="106">
        <v>1355</v>
      </c>
      <c r="B1360" s="167" t="s">
        <v>1889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>
      <c r="A1361" s="106">
        <v>1356</v>
      </c>
      <c r="B1361" s="167" t="s">
        <v>1890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>
      <c r="A1362" s="106">
        <v>1357</v>
      </c>
      <c r="B1362" s="167" t="s">
        <v>1891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>
      <c r="A1363" s="106">
        <v>1358</v>
      </c>
      <c r="B1363" s="167" t="s">
        <v>1892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>
      <c r="A1365" s="106">
        <v>1360</v>
      </c>
      <c r="B1365" s="167" t="s">
        <v>1893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>
      <c r="A1366" s="106">
        <v>1361</v>
      </c>
      <c r="B1366" s="167" t="s">
        <v>1894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>
      <c r="A1367" s="106">
        <v>1362</v>
      </c>
      <c r="B1367" s="167" t="s">
        <v>1895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>
      <c r="A1368" s="106">
        <v>1363</v>
      </c>
      <c r="B1368" s="167" t="s">
        <v>1896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>
      <c r="A1369" s="106">
        <v>1364</v>
      </c>
      <c r="B1369" s="167" t="s">
        <v>1897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>
      <c r="A1370" s="106">
        <v>1365</v>
      </c>
      <c r="B1370" s="167" t="s">
        <v>1898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>
      <c r="A1371" s="106">
        <v>1366</v>
      </c>
      <c r="B1371" s="167" t="s">
        <v>1899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>
      <c r="A1372" s="106">
        <v>1367</v>
      </c>
      <c r="B1372" s="167" t="s">
        <v>1900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>
      <c r="A1373" s="106">
        <v>1368</v>
      </c>
      <c r="B1373" s="167" t="s">
        <v>1901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>
      <c r="A1374" s="106">
        <v>1369</v>
      </c>
      <c r="B1374" s="167" t="s">
        <v>1902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>
      <c r="A1375" s="106">
        <v>1370</v>
      </c>
      <c r="B1375" s="167" t="s">
        <v>1903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>
      <c r="A1376" s="106">
        <v>1371</v>
      </c>
      <c r="B1376" s="167" t="s">
        <v>1904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>
      <c r="A1377" s="106">
        <v>1372</v>
      </c>
      <c r="B1377" s="167" t="s">
        <v>1905</v>
      </c>
      <c r="C1377" s="146">
        <v>31</v>
      </c>
      <c r="D1377" s="135" t="s">
        <v>1795</v>
      </c>
      <c r="E1377" s="156">
        <v>64825</v>
      </c>
      <c r="F1377" s="155" t="s">
        <v>1918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>
      <c r="A1378" s="106">
        <v>1373</v>
      </c>
      <c r="B1378" s="167" t="s">
        <v>1906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>
      <c r="A1379" s="106">
        <v>1374</v>
      </c>
      <c r="B1379" s="167" t="s">
        <v>1907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>
      <c r="A1380" s="106">
        <v>1375</v>
      </c>
      <c r="B1380" s="167" t="s">
        <v>1908</v>
      </c>
      <c r="C1380" s="146">
        <v>37</v>
      </c>
      <c r="D1380" s="135" t="s">
        <v>998</v>
      </c>
      <c r="E1380" s="156">
        <v>64825</v>
      </c>
      <c r="F1380" s="155" t="s">
        <v>1918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>
      <c r="A1381" s="106">
        <v>1376</v>
      </c>
      <c r="B1381" s="167" t="s">
        <v>1909</v>
      </c>
      <c r="C1381" s="146">
        <v>31</v>
      </c>
      <c r="D1381" s="135" t="s">
        <v>1748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>
      <c r="A1382" s="106">
        <v>1377</v>
      </c>
      <c r="B1382" s="167" t="s">
        <v>1910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>
      <c r="A1383" s="106">
        <v>1378</v>
      </c>
      <c r="B1383" s="167" t="s">
        <v>1911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>
      <c r="A1384" s="106">
        <v>1379</v>
      </c>
      <c r="B1384" s="167" t="s">
        <v>1912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>
      <c r="A1385" s="106">
        <v>1380</v>
      </c>
      <c r="B1385" s="167" t="s">
        <v>1913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>
      <c r="A1386" s="106">
        <v>1381</v>
      </c>
      <c r="B1386" s="167" t="s">
        <v>1914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6" customFormat="1" ht="22.5">
      <c r="A1387" s="277">
        <v>1382</v>
      </c>
      <c r="B1387" s="294" t="s">
        <v>1915</v>
      </c>
      <c r="C1387" s="278">
        <v>20</v>
      </c>
      <c r="D1387" s="279" t="s">
        <v>1916</v>
      </c>
      <c r="E1387" s="280">
        <v>64825</v>
      </c>
      <c r="F1387" s="281" t="s">
        <v>642</v>
      </c>
      <c r="G1387" s="282" t="s">
        <v>1259</v>
      </c>
      <c r="H1387" s="283">
        <v>1</v>
      </c>
      <c r="I1387" s="283"/>
      <c r="J1387" s="284"/>
      <c r="K1387" s="283">
        <v>1</v>
      </c>
      <c r="L1387" s="283"/>
      <c r="M1387" s="285" t="s">
        <v>290</v>
      </c>
      <c r="N1387" s="295">
        <v>64845</v>
      </c>
    </row>
    <row r="1388" spans="1:14" ht="22.5">
      <c r="A1388" s="106">
        <v>1383</v>
      </c>
      <c r="B1388" s="167" t="s">
        <v>1917</v>
      </c>
      <c r="C1388" s="146">
        <v>21</v>
      </c>
      <c r="D1388" s="135" t="s">
        <v>1916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>
      <c r="A1389" s="106">
        <v>1384</v>
      </c>
      <c r="B1389" s="167" t="s">
        <v>1919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>
      <c r="A1390" s="106">
        <v>1385</v>
      </c>
      <c r="B1390" s="167" t="s">
        <v>1920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>
      <c r="A1391" s="106">
        <v>1386</v>
      </c>
      <c r="B1391" s="167" t="s">
        <v>1944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>
      <c r="A1392" s="106">
        <v>1387</v>
      </c>
      <c r="B1392" s="167" t="s">
        <v>1921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>
      <c r="A1393" s="106">
        <v>1388</v>
      </c>
      <c r="B1393" s="167" t="s">
        <v>1922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>
      <c r="A1394" s="106">
        <v>1389</v>
      </c>
      <c r="B1394" s="167" t="s">
        <v>1923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>
      <c r="A1395" s="106">
        <v>1390</v>
      </c>
      <c r="B1395" s="167" t="s">
        <v>1924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>
      <c r="A1396" s="106">
        <v>1391</v>
      </c>
      <c r="B1396" s="167" t="s">
        <v>1925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>
      <c r="A1397" s="106">
        <v>1392</v>
      </c>
      <c r="B1397" s="167" t="s">
        <v>1926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>
      <c r="A1398" s="106">
        <v>1393</v>
      </c>
      <c r="B1398" s="167" t="s">
        <v>1927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>
      <c r="A1399" s="106">
        <v>1394</v>
      </c>
      <c r="B1399" s="167" t="s">
        <v>1928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>
      <c r="A1400" s="106">
        <v>1395</v>
      </c>
      <c r="B1400" s="167" t="s">
        <v>1996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>
      <c r="A1401" s="106">
        <v>1396</v>
      </c>
      <c r="B1401" s="167" t="s">
        <v>1929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>
      <c r="A1402" s="106">
        <v>1397</v>
      </c>
      <c r="B1402" s="167" t="s">
        <v>1930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>
      <c r="A1403" s="106">
        <v>1398</v>
      </c>
      <c r="B1403" s="167" t="s">
        <v>1931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>
      <c r="A1404" s="106">
        <v>1399</v>
      </c>
      <c r="B1404" s="167" t="s">
        <v>1932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>
      <c r="A1405" s="106">
        <v>1400</v>
      </c>
      <c r="B1405" s="167" t="s">
        <v>1933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>
      <c r="A1406" s="106">
        <v>1401</v>
      </c>
      <c r="B1406" s="167" t="s">
        <v>1943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>
      <c r="A1407" s="106">
        <v>1402</v>
      </c>
      <c r="B1407" s="167" t="s">
        <v>1934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>
      <c r="A1408" s="106">
        <v>1403</v>
      </c>
      <c r="B1408" s="167" t="s">
        <v>1935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>
      <c r="A1409" s="106">
        <v>1404</v>
      </c>
      <c r="B1409" s="167" t="s">
        <v>1936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>
      <c r="A1410" s="106">
        <v>1405</v>
      </c>
      <c r="B1410" s="167" t="s">
        <v>1937</v>
      </c>
      <c r="C1410" s="146">
        <v>19</v>
      </c>
      <c r="D1410" s="135" t="s">
        <v>1938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>
      <c r="A1411" s="106">
        <v>1406</v>
      </c>
      <c r="B1411" s="167" t="s">
        <v>1940</v>
      </c>
      <c r="C1411" s="146">
        <v>23</v>
      </c>
      <c r="D1411" s="135" t="s">
        <v>1939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>
      <c r="A1412" s="106">
        <v>1407</v>
      </c>
      <c r="B1412" s="167" t="s">
        <v>1941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>
      <c r="A1413" s="106">
        <v>1408</v>
      </c>
      <c r="B1413" s="167" t="s">
        <v>1942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>
      <c r="A1414" s="106">
        <v>1409</v>
      </c>
      <c r="B1414" s="167" t="s">
        <v>1945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2195</v>
      </c>
      <c r="N1414" s="154">
        <v>64845</v>
      </c>
    </row>
    <row r="1415" spans="1:14" ht="22.5">
      <c r="A1415" s="106">
        <v>1410</v>
      </c>
      <c r="B1415" s="167" t="s">
        <v>1995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>
      <c r="A1416" s="106">
        <v>1411</v>
      </c>
      <c r="B1416" s="167" t="s">
        <v>1946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>
      <c r="A1417" s="106">
        <v>1412</v>
      </c>
      <c r="B1417" s="167" t="s">
        <v>1947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>
      <c r="A1419" s="106">
        <v>1414</v>
      </c>
      <c r="B1419" s="167" t="s">
        <v>1948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>
      <c r="A1420" s="106">
        <v>1415</v>
      </c>
      <c r="B1420" s="167" t="s">
        <v>1949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>
      <c r="A1421" s="106">
        <v>1416</v>
      </c>
      <c r="B1421" s="167" t="s">
        <v>1950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>
      <c r="A1422" s="106">
        <v>1417</v>
      </c>
      <c r="B1422" s="167" t="s">
        <v>1951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>
      <c r="A1423" s="106">
        <v>1418</v>
      </c>
      <c r="B1423" s="167" t="s">
        <v>1952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>
      <c r="A1424" s="106">
        <v>1419</v>
      </c>
      <c r="B1424" s="167" t="s">
        <v>1953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>
      <c r="A1425" s="106">
        <v>1420</v>
      </c>
      <c r="B1425" s="167" t="s">
        <v>1954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>
      <c r="A1426" s="106">
        <v>1421</v>
      </c>
      <c r="B1426" s="167" t="s">
        <v>1955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>
      <c r="A1427" s="106">
        <v>1422</v>
      </c>
      <c r="B1427" s="167" t="s">
        <v>1956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>
      <c r="A1428" s="106">
        <v>1423</v>
      </c>
      <c r="B1428" s="167" t="s">
        <v>1957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>
      <c r="A1429" s="106">
        <v>1424</v>
      </c>
      <c r="B1429" s="167" t="s">
        <v>1958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>
      <c r="A1430" s="106">
        <v>1425</v>
      </c>
      <c r="B1430" s="167" t="s">
        <v>1959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>
      <c r="A1431" s="106">
        <v>1426</v>
      </c>
      <c r="B1431" s="167" t="s">
        <v>1960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>
      <c r="A1432" s="106">
        <v>1427</v>
      </c>
      <c r="B1432" s="167" t="s">
        <v>1961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>
      <c r="A1433" s="106">
        <v>1428</v>
      </c>
      <c r="B1433" s="167" t="s">
        <v>1963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>
      <c r="A1434" s="106">
        <v>1429</v>
      </c>
      <c r="B1434" s="167" t="s">
        <v>1970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>
      <c r="A1435" s="106">
        <v>1430</v>
      </c>
      <c r="B1435" s="167" t="s">
        <v>1971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>
      <c r="A1436" s="106">
        <v>1431</v>
      </c>
      <c r="B1436" s="167" t="s">
        <v>1964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>
      <c r="A1437" s="106">
        <v>1432</v>
      </c>
      <c r="B1437" s="167" t="s">
        <v>1965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>
      <c r="A1438" s="106">
        <v>1433</v>
      </c>
      <c r="B1438" s="167" t="s">
        <v>1966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>
      <c r="A1439" s="106">
        <v>1434</v>
      </c>
      <c r="B1439" s="167" t="s">
        <v>1967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>
      <c r="A1440" s="106">
        <v>1435</v>
      </c>
      <c r="B1440" s="167" t="s">
        <v>1968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>
      <c r="A1441" s="106">
        <v>1436</v>
      </c>
      <c r="B1441" s="167" t="s">
        <v>1969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>
      <c r="A1442" s="106">
        <v>1437</v>
      </c>
      <c r="B1442" s="167" t="s">
        <v>1972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>
      <c r="A1443" s="106">
        <v>1438</v>
      </c>
      <c r="B1443" s="167" t="s">
        <v>1973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>
      <c r="A1444" s="106">
        <v>1439</v>
      </c>
      <c r="B1444" s="167" t="s">
        <v>1974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>
      <c r="A1445" s="106">
        <v>1440</v>
      </c>
      <c r="B1445" s="167" t="s">
        <v>1975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>
      <c r="A1446" s="106">
        <v>1441</v>
      </c>
      <c r="B1446" s="167" t="s">
        <v>1976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>
      <c r="A1447" s="106">
        <v>1442</v>
      </c>
      <c r="B1447" s="167" t="s">
        <v>1977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>
      <c r="A1448" s="106">
        <v>1443</v>
      </c>
      <c r="B1448" s="167" t="s">
        <v>1978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>
      <c r="A1449" s="106">
        <v>1444</v>
      </c>
      <c r="B1449" s="167" t="s">
        <v>1979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>
      <c r="A1450" s="106">
        <v>1445</v>
      </c>
      <c r="B1450" s="167" t="s">
        <v>1962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>
      <c r="A1451" s="106">
        <v>1446</v>
      </c>
      <c r="B1451" s="167" t="s">
        <v>1990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>
      <c r="A1452" s="106">
        <v>1447</v>
      </c>
      <c r="B1452" s="167" t="s">
        <v>1980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>
      <c r="A1453" s="106">
        <v>1448</v>
      </c>
      <c r="B1453" s="167" t="s">
        <v>1981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>
      <c r="A1454" s="106">
        <v>1449</v>
      </c>
      <c r="B1454" s="167" t="s">
        <v>3306</v>
      </c>
      <c r="C1454" s="146">
        <v>48</v>
      </c>
      <c r="D1454" s="135" t="s">
        <v>974</v>
      </c>
      <c r="E1454" s="156">
        <v>64828</v>
      </c>
      <c r="F1454" s="155" t="s">
        <v>1991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>
      <c r="A1455" s="106">
        <v>1450</v>
      </c>
      <c r="B1455" s="167" t="s">
        <v>1992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>
      <c r="A1456" s="106">
        <v>1451</v>
      </c>
      <c r="B1456" s="167" t="s">
        <v>1982</v>
      </c>
      <c r="C1456" s="146">
        <v>51</v>
      </c>
      <c r="D1456" s="135" t="s">
        <v>402</v>
      </c>
      <c r="E1456" s="156">
        <v>64828</v>
      </c>
      <c r="F1456" s="155" t="s">
        <v>1993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>
      <c r="A1457" s="106">
        <v>1452</v>
      </c>
      <c r="B1457" s="167" t="s">
        <v>1983</v>
      </c>
      <c r="C1457" s="146">
        <v>40</v>
      </c>
      <c r="D1457" s="135" t="s">
        <v>975</v>
      </c>
      <c r="E1457" s="156">
        <v>64828</v>
      </c>
      <c r="F1457" s="155" t="s">
        <v>1991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>
      <c r="A1458" s="106">
        <v>1453</v>
      </c>
      <c r="B1458" s="167" t="s">
        <v>2666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>
      <c r="A1459" s="106">
        <v>1454</v>
      </c>
      <c r="B1459" s="167" t="s">
        <v>1984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>
      <c r="A1460" s="106">
        <v>1455</v>
      </c>
      <c r="B1460" s="167" t="s">
        <v>1985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>
      <c r="A1461" s="106">
        <v>1456</v>
      </c>
      <c r="B1461" s="167" t="s">
        <v>1986</v>
      </c>
      <c r="C1461" s="146">
        <v>18</v>
      </c>
      <c r="D1461" s="135" t="s">
        <v>1749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>
      <c r="A1462" s="106">
        <v>1457</v>
      </c>
      <c r="B1462" s="167" t="s">
        <v>1987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>
      <c r="A1463" s="106">
        <v>1458</v>
      </c>
      <c r="B1463" s="167" t="s">
        <v>1988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>
      <c r="A1464" s="106">
        <v>1459</v>
      </c>
      <c r="B1464" s="167" t="s">
        <v>1989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>
      <c r="A1466" s="106">
        <v>1461</v>
      </c>
      <c r="B1466" s="167" t="s">
        <v>1997</v>
      </c>
      <c r="C1466" s="146">
        <v>41</v>
      </c>
      <c r="D1466" s="135" t="s">
        <v>1113</v>
      </c>
      <c r="E1466" s="156">
        <v>64829</v>
      </c>
      <c r="F1466" s="155" t="s">
        <v>2030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>
      <c r="A1467" s="106">
        <v>1462</v>
      </c>
      <c r="B1467" s="167" t="s">
        <v>1998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>
      <c r="A1468" s="106">
        <v>1463</v>
      </c>
      <c r="B1468" s="167" t="s">
        <v>1999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>
      <c r="A1469" s="106">
        <v>1464</v>
      </c>
      <c r="B1469" s="167" t="s">
        <v>2000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>
      <c r="A1470" s="106">
        <v>1465</v>
      </c>
      <c r="B1470" s="167" t="s">
        <v>2001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>
      <c r="A1471" s="106">
        <v>1466</v>
      </c>
      <c r="B1471" s="167" t="s">
        <v>2002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>
      <c r="A1472" s="106">
        <v>1467</v>
      </c>
      <c r="B1472" s="111" t="s">
        <v>2667</v>
      </c>
      <c r="C1472" s="146">
        <v>26</v>
      </c>
      <c r="D1472" s="135" t="s">
        <v>1723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>
      <c r="A1473" s="106">
        <v>1468</v>
      </c>
      <c r="B1473" s="167" t="s">
        <v>2003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>
      <c r="A1474" s="106">
        <v>1469</v>
      </c>
      <c r="B1474" s="167" t="s">
        <v>2004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>
      <c r="A1475" s="106">
        <v>1470</v>
      </c>
      <c r="B1475" s="167" t="s">
        <v>2005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>
      <c r="A1476" s="106">
        <v>1471</v>
      </c>
      <c r="B1476" s="167" t="s">
        <v>2006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>
      <c r="A1477" s="106">
        <v>1472</v>
      </c>
      <c r="B1477" s="167" t="s">
        <v>2007</v>
      </c>
      <c r="C1477" s="146">
        <v>33</v>
      </c>
      <c r="D1477" s="135" t="s">
        <v>2008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>
      <c r="A1478" s="106">
        <v>1473</v>
      </c>
      <c r="B1478" s="167" t="s">
        <v>2009</v>
      </c>
      <c r="C1478" s="146">
        <v>30</v>
      </c>
      <c r="D1478" s="135" t="s">
        <v>2008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>
      <c r="A1479" s="106">
        <v>1474</v>
      </c>
      <c r="B1479" s="167" t="s">
        <v>2010</v>
      </c>
      <c r="C1479" s="146">
        <v>32</v>
      </c>
      <c r="D1479" s="135" t="s">
        <v>2011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>
      <c r="A1480" s="106">
        <v>1475</v>
      </c>
      <c r="B1480" s="167" t="s">
        <v>2012</v>
      </c>
      <c r="C1480" s="146">
        <v>32</v>
      </c>
      <c r="D1480" s="135" t="s">
        <v>2013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>
      <c r="A1481" s="106">
        <v>1476</v>
      </c>
      <c r="B1481" s="167" t="s">
        <v>2014</v>
      </c>
      <c r="C1481" s="146">
        <v>35</v>
      </c>
      <c r="D1481" s="135" t="s">
        <v>2015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>
      <c r="A1482" s="106">
        <v>1477</v>
      </c>
      <c r="B1482" s="167" t="s">
        <v>2016</v>
      </c>
      <c r="C1482" s="146">
        <v>19</v>
      </c>
      <c r="D1482" s="135" t="s">
        <v>2017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>
      <c r="A1483" s="106">
        <v>1478</v>
      </c>
      <c r="B1483" s="167" t="s">
        <v>2018</v>
      </c>
      <c r="C1483" s="146">
        <v>41</v>
      </c>
      <c r="D1483" s="135" t="s">
        <v>2015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>
      <c r="A1484" s="106">
        <v>1479</v>
      </c>
      <c r="B1484" s="167" t="s">
        <v>2019</v>
      </c>
      <c r="C1484" s="146">
        <v>27</v>
      </c>
      <c r="D1484" s="135" t="s">
        <v>2020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>
      <c r="A1485" s="106">
        <v>1480</v>
      </c>
      <c r="B1485" s="167" t="s">
        <v>2021</v>
      </c>
      <c r="C1485" s="146">
        <v>62</v>
      </c>
      <c r="D1485" s="135" t="s">
        <v>2008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>
      <c r="A1486" s="106">
        <v>1481</v>
      </c>
      <c r="B1486" s="167" t="s">
        <v>2022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>
      <c r="A1487" s="106">
        <v>1482</v>
      </c>
      <c r="B1487" s="167" t="s">
        <v>2023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>
      <c r="A1488" s="106">
        <v>1483</v>
      </c>
      <c r="B1488" s="167" t="s">
        <v>2024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>
      <c r="A1489" s="106">
        <v>1484</v>
      </c>
      <c r="B1489" s="167" t="s">
        <v>2025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>
      <c r="A1490" s="106">
        <v>1485</v>
      </c>
      <c r="B1490" s="167" t="s">
        <v>2026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>
      <c r="A1491" s="106">
        <v>1486</v>
      </c>
      <c r="B1491" s="167" t="s">
        <v>2027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>
      <c r="A1492" s="106">
        <v>1487</v>
      </c>
      <c r="B1492" s="167" t="s">
        <v>2028</v>
      </c>
      <c r="C1492" s="146">
        <v>50</v>
      </c>
      <c r="D1492" s="135" t="s">
        <v>1085</v>
      </c>
      <c r="E1492" s="156">
        <v>64829</v>
      </c>
      <c r="F1492" s="155" t="s">
        <v>2029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>
      <c r="A1493" s="106">
        <v>1488</v>
      </c>
      <c r="B1493" s="167" t="s">
        <v>2031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>
      <c r="A1494" s="106">
        <v>1489</v>
      </c>
      <c r="B1494" s="167" t="s">
        <v>2032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>
      <c r="A1495" s="106">
        <v>1490</v>
      </c>
      <c r="B1495" s="167" t="s">
        <v>2033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>
      <c r="A1496" s="106">
        <v>1491</v>
      </c>
      <c r="B1496" s="167" t="s">
        <v>2034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>
      <c r="A1497" s="106">
        <v>1492</v>
      </c>
      <c r="B1497" s="167" t="s">
        <v>2035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>
      <c r="A1498" s="106">
        <v>1493</v>
      </c>
      <c r="B1498" s="167" t="s">
        <v>2036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>
      <c r="A1499" s="106">
        <v>1494</v>
      </c>
      <c r="B1499" s="167" t="s">
        <v>2037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>
      <c r="A1500" s="106">
        <v>1495</v>
      </c>
      <c r="B1500" s="167" t="s">
        <v>2038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>
      <c r="A1501" s="106">
        <v>1496</v>
      </c>
      <c r="B1501" s="167" t="s">
        <v>2039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>
      <c r="A1502" s="106">
        <v>1497</v>
      </c>
      <c r="B1502" s="167" t="s">
        <v>2040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>
      <c r="A1503" s="106">
        <v>1498</v>
      </c>
      <c r="B1503" s="167" t="s">
        <v>2041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>
      <c r="A1504" s="106">
        <v>1499</v>
      </c>
      <c r="B1504" s="167" t="s">
        <v>2042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>
      <c r="A1505" s="106">
        <v>1500</v>
      </c>
      <c r="B1505" s="167" t="s">
        <v>2232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>
      <c r="A1506" s="106">
        <v>1501</v>
      </c>
      <c r="B1506" s="167" t="s">
        <v>2043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>
      <c r="A1507" s="106">
        <v>1502</v>
      </c>
      <c r="B1507" s="167" t="s">
        <v>2044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>
      <c r="A1508" s="106">
        <v>1503</v>
      </c>
      <c r="B1508" s="167" t="s">
        <v>2045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>
      <c r="A1509" s="106">
        <v>1504</v>
      </c>
      <c r="B1509" s="167" t="s">
        <v>2046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>
      <c r="A1510" s="106">
        <v>1505</v>
      </c>
      <c r="B1510" s="167" t="s">
        <v>2047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>
      <c r="A1512" s="106">
        <v>1507</v>
      </c>
      <c r="B1512" s="167" t="s">
        <v>2048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>
      <c r="A1513" s="106">
        <v>1508</v>
      </c>
      <c r="B1513" s="167" t="s">
        <v>2049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>
      <c r="A1514" s="106">
        <v>1509</v>
      </c>
      <c r="B1514" s="167" t="s">
        <v>2050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>
      <c r="A1515" s="106">
        <v>1510</v>
      </c>
      <c r="B1515" s="167" t="s">
        <v>2051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>
      <c r="A1516" s="106">
        <v>1511</v>
      </c>
      <c r="B1516" s="167" t="s">
        <v>2052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>
      <c r="A1517" s="106">
        <v>1512</v>
      </c>
      <c r="B1517" s="167" t="s">
        <v>2053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>
      <c r="A1519" s="106">
        <v>1514</v>
      </c>
      <c r="B1519" s="167" t="s">
        <v>2054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>
      <c r="A1520" s="106">
        <v>1515</v>
      </c>
      <c r="B1520" s="167" t="s">
        <v>2055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>
      <c r="A1521" s="106">
        <v>1516</v>
      </c>
      <c r="B1521" s="167" t="s">
        <v>2056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>
      <c r="A1522" s="106">
        <v>1517</v>
      </c>
      <c r="B1522" s="167" t="s">
        <v>2057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>
      <c r="A1523" s="106">
        <v>1518</v>
      </c>
      <c r="B1523" s="167" t="s">
        <v>2058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>
      <c r="A1524" s="106">
        <v>1519</v>
      </c>
      <c r="B1524" s="167" t="s">
        <v>2059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>
      <c r="A1525" s="106">
        <v>1520</v>
      </c>
      <c r="B1525" s="167" t="s">
        <v>2060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>
      <c r="A1526" s="106">
        <v>1521</v>
      </c>
      <c r="B1526" s="167" t="s">
        <v>2061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>
      <c r="A1527" s="106">
        <v>1522</v>
      </c>
      <c r="B1527" s="167" t="s">
        <v>2071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>
      <c r="A1528" s="106">
        <v>1523</v>
      </c>
      <c r="B1528" s="167" t="s">
        <v>2062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>
      <c r="A1529" s="106">
        <v>1524</v>
      </c>
      <c r="B1529" s="167" t="s">
        <v>2063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>
      <c r="A1530" s="106">
        <v>1525</v>
      </c>
      <c r="B1530" s="167" t="s">
        <v>2064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>
      <c r="A1531" s="106">
        <v>1526</v>
      </c>
      <c r="B1531" s="167" t="s">
        <v>2065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>
      <c r="A1532" s="106">
        <v>1527</v>
      </c>
      <c r="B1532" s="167" t="s">
        <v>2066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>
      <c r="A1533" s="106">
        <v>1528</v>
      </c>
      <c r="B1533" s="167" t="s">
        <v>2067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>
      <c r="A1534" s="106">
        <v>1529</v>
      </c>
      <c r="B1534" s="167" t="s">
        <v>2068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>
      <c r="A1535" s="106">
        <v>1530</v>
      </c>
      <c r="B1535" s="167" t="s">
        <v>2069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>
      <c r="A1536" s="106">
        <v>1531</v>
      </c>
      <c r="B1536" s="167" t="s">
        <v>2070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>
      <c r="A1537" s="106">
        <v>1532</v>
      </c>
      <c r="B1537" s="167" t="s">
        <v>2072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>
      <c r="A1538" s="106">
        <v>1533</v>
      </c>
      <c r="B1538" s="167" t="s">
        <v>2073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>
      <c r="A1539" s="106">
        <v>1534</v>
      </c>
      <c r="B1539" s="167" t="s">
        <v>2074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>
      <c r="A1540" s="106">
        <v>1535</v>
      </c>
      <c r="B1540" s="167" t="s">
        <v>2075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>
      <c r="A1541" s="106">
        <v>1536</v>
      </c>
      <c r="B1541" s="167" t="s">
        <v>2076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>
      <c r="A1542" s="106">
        <v>1537</v>
      </c>
      <c r="B1542" s="167" t="s">
        <v>2077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>
      <c r="A1543" s="106">
        <v>1538</v>
      </c>
      <c r="B1543" s="167" t="s">
        <v>1573</v>
      </c>
      <c r="C1543" s="146">
        <v>58</v>
      </c>
      <c r="D1543" s="135" t="s">
        <v>1749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>
      <c r="A1544" s="106">
        <v>1539</v>
      </c>
      <c r="B1544" s="167" t="s">
        <v>2078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>
      <c r="A1545" s="106">
        <v>1540</v>
      </c>
      <c r="B1545" s="167" t="s">
        <v>2079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>
      <c r="A1546" s="106">
        <v>1541</v>
      </c>
      <c r="B1546" s="167" t="s">
        <v>2080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3" customFormat="1" ht="22.5">
      <c r="A1547" s="277">
        <v>1542</v>
      </c>
      <c r="B1547" s="286" t="s">
        <v>2081</v>
      </c>
      <c r="C1547" s="287">
        <v>24</v>
      </c>
      <c r="D1547" s="288" t="s">
        <v>1916</v>
      </c>
      <c r="E1547" s="280">
        <v>64830</v>
      </c>
      <c r="F1547" s="289" t="s">
        <v>1514</v>
      </c>
      <c r="G1547" s="290" t="s">
        <v>1259</v>
      </c>
      <c r="H1547" s="291">
        <v>1</v>
      </c>
      <c r="I1547" s="291"/>
      <c r="J1547" s="292"/>
      <c r="K1547" s="112">
        <v>1</v>
      </c>
      <c r="L1547" s="291"/>
      <c r="M1547" s="285" t="s">
        <v>290</v>
      </c>
      <c r="N1547" s="154">
        <v>64854</v>
      </c>
    </row>
    <row r="1548" spans="1:14" ht="22.5">
      <c r="A1548" s="106">
        <v>1543</v>
      </c>
      <c r="B1548" s="167" t="s">
        <v>2082</v>
      </c>
      <c r="C1548" s="146">
        <v>24</v>
      </c>
      <c r="D1548" s="135" t="s">
        <v>2083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>
      <c r="A1549" s="106">
        <v>1544</v>
      </c>
      <c r="B1549" s="167" t="s">
        <v>2084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>
      <c r="A1550" s="106">
        <v>1545</v>
      </c>
      <c r="B1550" s="167" t="s">
        <v>2085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>
      <c r="A1551" s="106">
        <v>1546</v>
      </c>
      <c r="B1551" s="167" t="s">
        <v>2086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>
      <c r="A1552" s="106">
        <v>1547</v>
      </c>
      <c r="B1552" s="167" t="s">
        <v>2087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>
      <c r="A1553" s="106">
        <v>1548</v>
      </c>
      <c r="B1553" s="167" t="s">
        <v>1827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>
      <c r="A1554" s="106">
        <v>1549</v>
      </c>
      <c r="B1554" s="167" t="s">
        <v>2088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>
      <c r="A1555" s="106">
        <v>1550</v>
      </c>
      <c r="B1555" s="167" t="s">
        <v>2089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>
      <c r="A1556" s="106">
        <v>1551</v>
      </c>
      <c r="B1556" s="167" t="s">
        <v>2090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>
      <c r="A1557" s="106">
        <v>1552</v>
      </c>
      <c r="B1557" s="167" t="s">
        <v>2091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>
      <c r="A1558" s="106">
        <v>1553</v>
      </c>
      <c r="B1558" s="167" t="s">
        <v>2092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>
      <c r="A1559" s="106">
        <v>1554</v>
      </c>
      <c r="B1559" s="167" t="s">
        <v>2093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>
      <c r="A1560" s="106">
        <v>1555</v>
      </c>
      <c r="B1560" s="167" t="s">
        <v>2233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>
      <c r="A1561" s="106">
        <v>1556</v>
      </c>
      <c r="B1561" s="167" t="s">
        <v>2094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>
      <c r="A1562" s="106">
        <v>1557</v>
      </c>
      <c r="B1562" s="167" t="s">
        <v>2095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>
      <c r="A1563" s="106">
        <v>1558</v>
      </c>
      <c r="B1563" s="167" t="s">
        <v>2096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>
      <c r="A1564" s="106">
        <v>1559</v>
      </c>
      <c r="B1564" s="210" t="s">
        <v>2097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>
      <c r="A1565" s="106">
        <v>1560</v>
      </c>
      <c r="B1565" s="167" t="s">
        <v>2098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>
      <c r="A1566" s="106">
        <v>1561</v>
      </c>
      <c r="B1566" s="167" t="s">
        <v>2099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>
      <c r="A1567" s="106">
        <v>1562</v>
      </c>
      <c r="B1567" s="167" t="s">
        <v>2100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>
      <c r="A1568" s="106">
        <v>1563</v>
      </c>
      <c r="B1568" s="167" t="s">
        <v>2101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>
      <c r="A1569" s="106">
        <v>1564</v>
      </c>
      <c r="B1569" s="167" t="s">
        <v>2102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>
      <c r="A1570" s="106">
        <v>1565</v>
      </c>
      <c r="B1570" s="167" t="s">
        <v>2103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>
      <c r="A1571" s="106">
        <v>1566</v>
      </c>
      <c r="B1571" s="167" t="s">
        <v>2104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>
      <c r="A1572" s="106">
        <v>1567</v>
      </c>
      <c r="B1572" s="167" t="s">
        <v>2105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>
      <c r="A1573" s="106">
        <v>1568</v>
      </c>
      <c r="B1573" s="167" t="s">
        <v>2106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>
      <c r="A1574" s="106">
        <v>1569</v>
      </c>
      <c r="B1574" s="167" t="s">
        <v>2107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>
      <c r="A1575" s="106">
        <v>1570</v>
      </c>
      <c r="B1575" s="167" t="s">
        <v>2108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>
      <c r="A1576" s="106">
        <v>1571</v>
      </c>
      <c r="B1576" s="167" t="s">
        <v>2110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>
      <c r="A1577" s="106">
        <v>1572</v>
      </c>
      <c r="B1577" s="167" t="s">
        <v>2109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>
      <c r="A1578" s="106">
        <v>1573</v>
      </c>
      <c r="B1578" s="167" t="s">
        <v>2111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>
      <c r="A1579" s="106">
        <v>1574</v>
      </c>
      <c r="B1579" s="167" t="s">
        <v>2112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>
      <c r="A1580" s="106">
        <v>1575</v>
      </c>
      <c r="B1580" s="167" t="s">
        <v>2113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>
      <c r="A1581" s="106">
        <v>1576</v>
      </c>
      <c r="B1581" s="167" t="s">
        <v>2114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>
      <c r="A1582" s="106">
        <v>1577</v>
      </c>
      <c r="B1582" s="167" t="s">
        <v>1827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>
      <c r="A1583" s="106">
        <v>1578</v>
      </c>
      <c r="B1583" s="167" t="s">
        <v>2115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>
      <c r="A1584" s="106">
        <v>1579</v>
      </c>
      <c r="B1584" s="167" t="s">
        <v>2116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>
      <c r="A1585" s="106">
        <v>1580</v>
      </c>
      <c r="B1585" s="167" t="s">
        <v>2117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>
      <c r="A1586" s="106">
        <v>1581</v>
      </c>
      <c r="B1586" s="167" t="s">
        <v>2118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>
      <c r="A1587" s="106">
        <v>1582</v>
      </c>
      <c r="B1587" s="167" t="s">
        <v>2119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>
      <c r="A1588" s="106">
        <v>1583</v>
      </c>
      <c r="B1588" s="167" t="s">
        <v>2120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>
      <c r="A1589" s="106">
        <v>1584</v>
      </c>
      <c r="B1589" s="167" t="s">
        <v>2121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>
      <c r="A1590" s="106">
        <v>1585</v>
      </c>
      <c r="B1590" s="167" t="s">
        <v>2122</v>
      </c>
      <c r="C1590" s="146">
        <v>26</v>
      </c>
      <c r="D1590" s="135" t="s">
        <v>2083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>
      <c r="A1591" s="106">
        <v>1586</v>
      </c>
      <c r="B1591" s="111" t="s">
        <v>2235</v>
      </c>
      <c r="C1591" s="146">
        <v>41</v>
      </c>
      <c r="D1591" s="135" t="s">
        <v>2123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>
      <c r="A1592" s="106">
        <v>1587</v>
      </c>
      <c r="B1592" s="178" t="s">
        <v>2124</v>
      </c>
      <c r="C1592" s="146">
        <v>30</v>
      </c>
      <c r="D1592" s="135" t="s">
        <v>2123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>
      <c r="A1593" s="106">
        <v>1588</v>
      </c>
      <c r="B1593" s="111" t="s">
        <v>2125</v>
      </c>
      <c r="C1593" s="146">
        <v>43</v>
      </c>
      <c r="D1593" s="135" t="s">
        <v>2123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>
      <c r="A1594" s="106">
        <v>1589</v>
      </c>
      <c r="B1594" s="111" t="s">
        <v>2126</v>
      </c>
      <c r="C1594" s="146">
        <v>40</v>
      </c>
      <c r="D1594" s="135" t="s">
        <v>2123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>
      <c r="A1595" s="106">
        <v>1590</v>
      </c>
      <c r="B1595" s="203" t="s">
        <v>2127</v>
      </c>
      <c r="C1595" s="197">
        <v>40</v>
      </c>
      <c r="D1595" s="138" t="s">
        <v>2123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>
      <c r="A1596" s="106">
        <v>1591</v>
      </c>
      <c r="B1596" s="111" t="s">
        <v>2128</v>
      </c>
      <c r="C1596" s="146">
        <v>40</v>
      </c>
      <c r="D1596" s="135" t="s">
        <v>2129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>
      <c r="A1597" s="106">
        <v>1592</v>
      </c>
      <c r="B1597" s="111" t="s">
        <v>2130</v>
      </c>
      <c r="C1597" s="146">
        <v>52</v>
      </c>
      <c r="D1597" s="135" t="s">
        <v>2129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>
      <c r="A1598" s="106">
        <v>1593</v>
      </c>
      <c r="B1598" s="111" t="s">
        <v>2131</v>
      </c>
      <c r="C1598" s="146">
        <v>68</v>
      </c>
      <c r="D1598" s="135" t="s">
        <v>2123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>
      <c r="A1599" s="106">
        <v>1594</v>
      </c>
      <c r="B1599" s="111" t="s">
        <v>2132</v>
      </c>
      <c r="C1599" s="146">
        <v>40</v>
      </c>
      <c r="D1599" s="135" t="s">
        <v>2123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>
      <c r="A1600" s="106">
        <v>1595</v>
      </c>
      <c r="B1600" s="111" t="s">
        <v>2133</v>
      </c>
      <c r="C1600" s="146">
        <v>36</v>
      </c>
      <c r="D1600" s="135" t="s">
        <v>2123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>
      <c r="A1601" s="106">
        <v>1596</v>
      </c>
      <c r="B1601" s="111" t="s">
        <v>2134</v>
      </c>
      <c r="C1601" s="146">
        <v>27</v>
      </c>
      <c r="D1601" s="135" t="s">
        <v>2135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>
      <c r="A1602" s="106">
        <v>1597</v>
      </c>
      <c r="B1602" s="111" t="s">
        <v>2136</v>
      </c>
      <c r="C1602" s="146">
        <v>38</v>
      </c>
      <c r="D1602" s="135" t="s">
        <v>2137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>
      <c r="A1603" s="106">
        <v>1598</v>
      </c>
      <c r="B1603" s="111" t="s">
        <v>2138</v>
      </c>
      <c r="C1603" s="146">
        <v>39</v>
      </c>
      <c r="D1603" s="135" t="s">
        <v>2139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>
      <c r="A1604" s="106">
        <v>1599</v>
      </c>
      <c r="B1604" s="111" t="s">
        <v>2140</v>
      </c>
      <c r="C1604" s="146">
        <v>50</v>
      </c>
      <c r="D1604" s="135" t="s">
        <v>2135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>
      <c r="A1605" s="106">
        <v>1600</v>
      </c>
      <c r="B1605" s="111" t="s">
        <v>2141</v>
      </c>
      <c r="C1605" s="146">
        <v>36</v>
      </c>
      <c r="D1605" s="135" t="s">
        <v>2123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>
      <c r="A1606" s="106">
        <v>1601</v>
      </c>
      <c r="B1606" s="111" t="s">
        <v>2142</v>
      </c>
      <c r="C1606" s="146">
        <v>20</v>
      </c>
      <c r="D1606" s="135" t="s">
        <v>2137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>
      <c r="A1607" s="106">
        <v>1602</v>
      </c>
      <c r="B1607" s="111" t="s">
        <v>2143</v>
      </c>
      <c r="C1607" s="146">
        <v>41</v>
      </c>
      <c r="D1607" s="135" t="s">
        <v>2144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>
      <c r="A1608" s="106">
        <v>1603</v>
      </c>
      <c r="B1608" s="111" t="s">
        <v>2145</v>
      </c>
      <c r="C1608" s="146">
        <v>59</v>
      </c>
      <c r="D1608" s="135" t="s">
        <v>2123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>
      <c r="A1609" s="106">
        <v>1604</v>
      </c>
      <c r="B1609" s="111" t="s">
        <v>2146</v>
      </c>
      <c r="C1609" s="146">
        <v>39</v>
      </c>
      <c r="D1609" s="135" t="s">
        <v>2137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>
      <c r="A1610" s="106">
        <v>1605</v>
      </c>
      <c r="B1610" s="111" t="s">
        <v>2147</v>
      </c>
      <c r="C1610" s="146">
        <v>28</v>
      </c>
      <c r="D1610" s="135" t="s">
        <v>2148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>
      <c r="A1611" s="106">
        <v>1606</v>
      </c>
      <c r="B1611" s="111" t="s">
        <v>2149</v>
      </c>
      <c r="C1611" s="146">
        <v>30</v>
      </c>
      <c r="D1611" s="135" t="s">
        <v>2123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>
      <c r="A1612" s="106">
        <v>1607</v>
      </c>
      <c r="B1612" s="111" t="s">
        <v>2151</v>
      </c>
      <c r="C1612" s="146">
        <v>53</v>
      </c>
      <c r="D1612" s="135" t="s">
        <v>2123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>
      <c r="A1613" s="106">
        <v>1608</v>
      </c>
      <c r="B1613" s="111" t="s">
        <v>2152</v>
      </c>
      <c r="C1613" s="146">
        <v>41</v>
      </c>
      <c r="D1613" s="135" t="s">
        <v>2123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>
      <c r="A1614" s="106">
        <v>1609</v>
      </c>
      <c r="B1614" s="111" t="s">
        <v>2153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2193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>
      <c r="A1615" s="106">
        <v>1610</v>
      </c>
      <c r="B1615" s="111" t="s">
        <v>2154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>
      <c r="A1616" s="106">
        <v>1611</v>
      </c>
      <c r="B1616" s="111" t="s">
        <v>2155</v>
      </c>
      <c r="C1616" s="146">
        <v>29</v>
      </c>
      <c r="D1616" s="135" t="s">
        <v>1187</v>
      </c>
      <c r="E1616" s="156">
        <v>64832</v>
      </c>
      <c r="F1616" s="155" t="s">
        <v>2156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>
      <c r="A1617" s="106">
        <v>1612</v>
      </c>
      <c r="B1617" s="111" t="s">
        <v>2157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>
      <c r="A1618" s="106">
        <v>1613</v>
      </c>
      <c r="B1618" s="111" t="s">
        <v>2158</v>
      </c>
      <c r="C1618" s="146">
        <v>29</v>
      </c>
      <c r="D1618" s="135" t="s">
        <v>1511</v>
      </c>
      <c r="E1618" s="156">
        <v>64832</v>
      </c>
      <c r="F1618" s="155" t="s">
        <v>2159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>
      <c r="A1619" s="106">
        <v>1614</v>
      </c>
      <c r="B1619" s="111" t="s">
        <v>2160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>
      <c r="A1620" s="106">
        <v>1615</v>
      </c>
      <c r="B1620" s="111" t="s">
        <v>2161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>
      <c r="A1621" s="106">
        <v>1616</v>
      </c>
      <c r="B1621" s="111" t="s">
        <v>2162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>
      <c r="A1622" s="106">
        <v>1617</v>
      </c>
      <c r="B1622" s="111" t="s">
        <v>2163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>
      <c r="A1623" s="106">
        <v>1618</v>
      </c>
      <c r="B1623" s="111" t="s">
        <v>2164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>
      <c r="A1624" s="106">
        <v>1619</v>
      </c>
      <c r="B1624" s="111" t="s">
        <v>2165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>
      <c r="A1625" s="106">
        <v>1620</v>
      </c>
      <c r="B1625" s="111" t="s">
        <v>2166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>
      <c r="A1626" s="106">
        <v>1621</v>
      </c>
      <c r="B1626" s="111" t="s">
        <v>2167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>
      <c r="A1627" s="106">
        <v>1622</v>
      </c>
      <c r="B1627" s="111" t="s">
        <v>2168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>
      <c r="A1628" s="106">
        <v>1623</v>
      </c>
      <c r="B1628" s="111" t="s">
        <v>2178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>
      <c r="A1629" s="106">
        <v>1624</v>
      </c>
      <c r="B1629" s="111" t="s">
        <v>2169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>
      <c r="A1630" s="106">
        <v>1625</v>
      </c>
      <c r="B1630" s="111" t="s">
        <v>2170</v>
      </c>
      <c r="C1630" s="146">
        <v>37</v>
      </c>
      <c r="D1630" s="135" t="s">
        <v>2171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>
      <c r="A1631" s="106">
        <v>1626</v>
      </c>
      <c r="B1631" s="111" t="s">
        <v>2172</v>
      </c>
      <c r="C1631" s="146">
        <v>37</v>
      </c>
      <c r="D1631" s="135" t="s">
        <v>2173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>
      <c r="A1632" s="106">
        <v>1627</v>
      </c>
      <c r="B1632" s="111" t="s">
        <v>2174</v>
      </c>
      <c r="C1632" s="146">
        <v>48</v>
      </c>
      <c r="D1632" s="135" t="s">
        <v>2175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>
      <c r="A1633" s="106">
        <v>1628</v>
      </c>
      <c r="B1633" s="111" t="s">
        <v>2176</v>
      </c>
      <c r="C1633" s="146">
        <v>26</v>
      </c>
      <c r="D1633" s="135" t="s">
        <v>2177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>
      <c r="A1634" s="106">
        <v>1629</v>
      </c>
      <c r="B1634" s="111" t="s">
        <v>2179</v>
      </c>
      <c r="C1634" s="146">
        <v>51</v>
      </c>
      <c r="D1634" s="135" t="s">
        <v>2180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>
      <c r="A1635" s="106">
        <v>1630</v>
      </c>
      <c r="B1635" s="111" t="s">
        <v>2150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>
      <c r="A1636" s="106">
        <v>1631</v>
      </c>
      <c r="B1636" s="111" t="s">
        <v>2181</v>
      </c>
      <c r="C1636" s="146">
        <v>55</v>
      </c>
      <c r="D1636" s="135" t="s">
        <v>2177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>
      <c r="A1637" s="106">
        <v>1632</v>
      </c>
      <c r="B1637" s="111" t="s">
        <v>2182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>
      <c r="A1638" s="106">
        <v>1633</v>
      </c>
      <c r="B1638" s="111" t="s">
        <v>2183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>
      <c r="A1639" s="106">
        <v>1634</v>
      </c>
      <c r="B1639" s="111" t="s">
        <v>2184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>
      <c r="A1640" s="106">
        <v>1635</v>
      </c>
      <c r="B1640" s="111" t="s">
        <v>2185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>
      <c r="A1641" s="106">
        <v>1636</v>
      </c>
      <c r="B1641" s="111" t="s">
        <v>2186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>
      <c r="A1642" s="106">
        <v>1637</v>
      </c>
      <c r="B1642" s="111" t="s">
        <v>2187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>
      <c r="A1643" s="106">
        <v>1638</v>
      </c>
      <c r="B1643" s="111" t="s">
        <v>2188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>
      <c r="A1644" s="106">
        <v>1639</v>
      </c>
      <c r="B1644" s="111" t="s">
        <v>2189</v>
      </c>
      <c r="C1644" s="146">
        <v>26</v>
      </c>
      <c r="D1644" s="135" t="s">
        <v>2190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>
      <c r="A1645" s="106">
        <v>1640</v>
      </c>
      <c r="B1645" s="111" t="s">
        <v>2191</v>
      </c>
      <c r="C1645" s="146">
        <v>25</v>
      </c>
      <c r="D1645" s="135" t="s">
        <v>2192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>
      <c r="A1646" s="106">
        <v>1641</v>
      </c>
      <c r="B1646" s="111" t="s">
        <v>2196</v>
      </c>
      <c r="C1646" s="146">
        <v>37</v>
      </c>
      <c r="D1646" s="135" t="s">
        <v>2197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>
      <c r="A1647" s="106">
        <v>1642</v>
      </c>
      <c r="B1647" s="111" t="s">
        <v>2198</v>
      </c>
      <c r="C1647" s="146">
        <v>59</v>
      </c>
      <c r="D1647" s="135" t="s">
        <v>2199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>
      <c r="A1648" s="106">
        <v>1643</v>
      </c>
      <c r="B1648" s="111" t="s">
        <v>2200</v>
      </c>
      <c r="C1648" s="146">
        <v>20</v>
      </c>
      <c r="D1648" s="135" t="s">
        <v>2197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>
      <c r="A1649" s="106">
        <v>1644</v>
      </c>
      <c r="B1649" s="111" t="s">
        <v>2202</v>
      </c>
      <c r="C1649" s="146">
        <v>28</v>
      </c>
      <c r="D1649" s="135" t="s">
        <v>2203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>
      <c r="A1650" s="106">
        <v>1645</v>
      </c>
      <c r="B1650" s="111" t="s">
        <v>2204</v>
      </c>
      <c r="C1650" s="146">
        <v>70</v>
      </c>
      <c r="D1650" s="135" t="s">
        <v>2205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>
      <c r="A1651" s="106">
        <v>1646</v>
      </c>
      <c r="B1651" s="111" t="s">
        <v>2206</v>
      </c>
      <c r="C1651" s="146">
        <v>47</v>
      </c>
      <c r="D1651" s="135" t="s">
        <v>2207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>
      <c r="A1652" s="106">
        <v>1647</v>
      </c>
      <c r="B1652" s="111" t="s">
        <v>2208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>
      <c r="A1653" s="106">
        <v>1648</v>
      </c>
      <c r="B1653" s="111" t="s">
        <v>2209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>
      <c r="A1654" s="106">
        <v>1649</v>
      </c>
      <c r="B1654" s="111" t="s">
        <v>2210</v>
      </c>
      <c r="C1654" s="146">
        <v>16</v>
      </c>
      <c r="D1654" s="135" t="s">
        <v>2197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>
      <c r="A1655" s="106">
        <v>1650</v>
      </c>
      <c r="B1655" s="111" t="s">
        <v>2211</v>
      </c>
      <c r="C1655" s="146">
        <v>14</v>
      </c>
      <c r="D1655" s="135" t="s">
        <v>2197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>
      <c r="A1656" s="106">
        <v>1651</v>
      </c>
      <c r="B1656" s="111" t="s">
        <v>2212</v>
      </c>
      <c r="C1656" s="146">
        <v>26</v>
      </c>
      <c r="D1656" s="135" t="s">
        <v>2197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>
      <c r="A1657" s="106">
        <v>1652</v>
      </c>
      <c r="B1657" s="111" t="s">
        <v>2213</v>
      </c>
      <c r="C1657" s="146">
        <v>36</v>
      </c>
      <c r="D1657" s="135" t="s">
        <v>2214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>
      <c r="A1658" s="106">
        <v>1653</v>
      </c>
      <c r="B1658" s="111" t="s">
        <v>2215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>
      <c r="A1659" s="106">
        <v>1654</v>
      </c>
      <c r="B1659" s="111" t="s">
        <v>2201</v>
      </c>
      <c r="C1659" s="146">
        <v>28</v>
      </c>
      <c r="D1659" s="135" t="s">
        <v>2216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>
      <c r="A1660" s="106">
        <v>1655</v>
      </c>
      <c r="B1660" s="111" t="s">
        <v>2217</v>
      </c>
      <c r="C1660" s="146">
        <v>36</v>
      </c>
      <c r="D1660" s="135" t="s">
        <v>2218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>
      <c r="A1661" s="106">
        <v>1656</v>
      </c>
      <c r="B1661" s="111" t="s">
        <v>2219</v>
      </c>
      <c r="C1661" s="146">
        <v>43</v>
      </c>
      <c r="D1661" s="135" t="s">
        <v>2218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>
      <c r="A1662" s="106">
        <v>1657</v>
      </c>
      <c r="B1662" s="111" t="s">
        <v>2220</v>
      </c>
      <c r="C1662" s="146">
        <v>33</v>
      </c>
      <c r="D1662" s="135" t="s">
        <v>2216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>
      <c r="A1663" s="106">
        <v>1658</v>
      </c>
      <c r="B1663" s="111" t="s">
        <v>2221</v>
      </c>
      <c r="C1663" s="146">
        <v>30</v>
      </c>
      <c r="D1663" s="135" t="s">
        <v>2222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>
      <c r="A1664" s="106">
        <v>1659</v>
      </c>
      <c r="B1664" s="111" t="s">
        <v>2223</v>
      </c>
      <c r="C1664" s="146">
        <v>50</v>
      </c>
      <c r="D1664" s="135" t="s">
        <v>2224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>
      <c r="A1665" s="106">
        <v>1660</v>
      </c>
      <c r="B1665" s="111" t="s">
        <v>2225</v>
      </c>
      <c r="C1665" s="146">
        <v>22</v>
      </c>
      <c r="D1665" s="135" t="s">
        <v>2171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>
      <c r="A1666" s="106">
        <v>1661</v>
      </c>
      <c r="B1666" s="111" t="s">
        <v>2226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>
      <c r="A1667" s="106">
        <v>1662</v>
      </c>
      <c r="B1667" s="111" t="s">
        <v>2227</v>
      </c>
      <c r="C1667" s="146">
        <v>70</v>
      </c>
      <c r="D1667" s="135" t="s">
        <v>2171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>
      <c r="A1668" s="106">
        <v>1663</v>
      </c>
      <c r="B1668" s="111" t="s">
        <v>2228</v>
      </c>
      <c r="C1668" s="146">
        <v>21</v>
      </c>
      <c r="D1668" s="135" t="s">
        <v>2173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>
      <c r="A1669" s="106">
        <v>1664</v>
      </c>
      <c r="B1669" s="111" t="s">
        <v>2229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7" customFormat="1" ht="23.25" customHeight="1">
      <c r="A1670" s="106">
        <v>1665</v>
      </c>
      <c r="B1670" s="117" t="s">
        <v>2230</v>
      </c>
      <c r="C1670" s="211">
        <v>21</v>
      </c>
      <c r="D1670" s="137" t="s">
        <v>1916</v>
      </c>
      <c r="E1670" s="156">
        <v>64833</v>
      </c>
      <c r="F1670" s="212" t="s">
        <v>1918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>
      <c r="A1671" s="106">
        <v>1666</v>
      </c>
      <c r="B1671" s="111" t="s">
        <v>2231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>
      <c r="A1672" s="106">
        <v>1667</v>
      </c>
      <c r="B1672" s="111" t="s">
        <v>2236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>
      <c r="A1673" s="106">
        <v>1668</v>
      </c>
      <c r="B1673" s="111" t="s">
        <v>2237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>
      <c r="A1674" s="106">
        <v>1669</v>
      </c>
      <c r="B1674" s="111" t="s">
        <v>2238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>
      <c r="A1675" s="106">
        <v>1670</v>
      </c>
      <c r="B1675" s="111" t="s">
        <v>2239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>
      <c r="A1676" s="106">
        <v>1671</v>
      </c>
      <c r="B1676" s="111" t="s">
        <v>2240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>
      <c r="A1677" s="106">
        <v>1672</v>
      </c>
      <c r="B1677" s="111" t="s">
        <v>2241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>
      <c r="A1678" s="106">
        <v>1673</v>
      </c>
      <c r="B1678" s="111" t="s">
        <v>2242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>
      <c r="A1679" s="106">
        <v>1674</v>
      </c>
      <c r="B1679" s="111" t="s">
        <v>2243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2193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>
      <c r="A1680" s="106">
        <v>1675</v>
      </c>
      <c r="B1680" s="111" t="s">
        <v>2244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>
      <c r="A1681" s="106">
        <v>1676</v>
      </c>
      <c r="B1681" s="111" t="s">
        <v>2245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>
      <c r="A1682" s="106">
        <v>1677</v>
      </c>
      <c r="B1682" s="111" t="s">
        <v>2246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>
      <c r="A1683" s="106">
        <v>1678</v>
      </c>
      <c r="B1683" s="111" t="s">
        <v>2247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>
      <c r="A1684" s="106">
        <v>1679</v>
      </c>
      <c r="B1684" s="111" t="s">
        <v>2248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>
      <c r="A1685" s="106">
        <v>1680</v>
      </c>
      <c r="B1685" s="111" t="s">
        <v>2249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>
      <c r="A1686" s="106">
        <v>1681</v>
      </c>
      <c r="B1686" s="111" t="s">
        <v>2250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>
      <c r="A1687" s="106">
        <v>1682</v>
      </c>
      <c r="B1687" s="111" t="s">
        <v>2251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>
      <c r="A1688" s="106">
        <v>1683</v>
      </c>
      <c r="B1688" s="111" t="s">
        <v>2252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>
      <c r="A1689" s="106">
        <v>1684</v>
      </c>
      <c r="B1689" s="111" t="s">
        <v>2253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>
      <c r="A1690" s="106">
        <v>1685</v>
      </c>
      <c r="B1690" s="111" t="s">
        <v>2254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>
      <c r="A1691" s="106">
        <v>1686</v>
      </c>
      <c r="B1691" s="111" t="s">
        <v>2255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>
      <c r="A1692" s="106">
        <v>1687</v>
      </c>
      <c r="B1692" s="111" t="s">
        <v>2256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>
      <c r="A1694" s="106">
        <v>1689</v>
      </c>
      <c r="B1694" s="111" t="s">
        <v>2257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>
      <c r="A1695" s="106">
        <v>1690</v>
      </c>
      <c r="B1695" s="111" t="s">
        <v>2258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>
      <c r="A1696" s="106">
        <v>1691</v>
      </c>
      <c r="B1696" s="111" t="s">
        <v>2259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>
      <c r="A1697" s="106">
        <v>1692</v>
      </c>
      <c r="B1697" s="111" t="s">
        <v>2285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>
      <c r="A1698" s="106">
        <v>1693</v>
      </c>
      <c r="B1698" s="111" t="s">
        <v>2260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>
      <c r="A1699" s="106">
        <v>1694</v>
      </c>
      <c r="B1699" s="111" t="s">
        <v>2261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7" customFormat="1" ht="23.25" customHeight="1">
      <c r="A1700" s="106">
        <v>1695</v>
      </c>
      <c r="B1700" s="117" t="s">
        <v>2262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>
      <c r="A1701" s="106">
        <v>1696</v>
      </c>
      <c r="B1701" s="111" t="s">
        <v>2263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>
      <c r="A1702" s="106">
        <v>1697</v>
      </c>
      <c r="B1702" s="111" t="s">
        <v>2264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>
      <c r="A1703" s="106">
        <v>1698</v>
      </c>
      <c r="B1703" s="111" t="s">
        <v>2265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>
      <c r="A1704" s="106">
        <v>1699</v>
      </c>
      <c r="B1704" s="111" t="s">
        <v>2266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>
      <c r="A1705" s="106">
        <v>1700</v>
      </c>
      <c r="B1705" s="111" t="s">
        <v>2267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>
      <c r="A1706" s="106">
        <v>1701</v>
      </c>
      <c r="B1706" s="111" t="s">
        <v>2268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>
      <c r="A1707" s="106">
        <v>1702</v>
      </c>
      <c r="B1707" s="111" t="s">
        <v>2269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>
      <c r="A1708" s="106">
        <v>1703</v>
      </c>
      <c r="B1708" s="111" t="s">
        <v>2270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2193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>
      <c r="A1709" s="106">
        <v>1704</v>
      </c>
      <c r="B1709" s="111" t="s">
        <v>2271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>
      <c r="A1710" s="106">
        <v>1705</v>
      </c>
      <c r="B1710" s="111" t="s">
        <v>2272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>
      <c r="A1711" s="106">
        <v>1706</v>
      </c>
      <c r="B1711" s="111" t="s">
        <v>2273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>
      <c r="A1712" s="106">
        <v>1707</v>
      </c>
      <c r="B1712" s="111" t="s">
        <v>2274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>
      <c r="A1713" s="106">
        <v>1708</v>
      </c>
      <c r="B1713" s="111" t="s">
        <v>2275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>
      <c r="A1714" s="106">
        <v>1709</v>
      </c>
      <c r="B1714" s="111" t="s">
        <v>2276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>
      <c r="A1715" s="106">
        <v>1710</v>
      </c>
      <c r="B1715" s="111" t="s">
        <v>2277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>
      <c r="A1716" s="106">
        <v>1711</v>
      </c>
      <c r="B1716" s="111" t="s">
        <v>2278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>
      <c r="A1717" s="106">
        <v>1712</v>
      </c>
      <c r="B1717" s="111" t="s">
        <v>2279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>
      <c r="A1718" s="106">
        <v>1713</v>
      </c>
      <c r="B1718" s="111" t="s">
        <v>2280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>
      <c r="A1719" s="106">
        <v>1714</v>
      </c>
      <c r="B1719" s="111" t="s">
        <v>2281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>
      <c r="A1720" s="106">
        <v>1715</v>
      </c>
      <c r="B1720" s="111" t="s">
        <v>2282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>
      <c r="A1721" s="106">
        <v>1716</v>
      </c>
      <c r="B1721" s="111" t="s">
        <v>2283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>
      <c r="A1722" s="106">
        <v>1717</v>
      </c>
      <c r="B1722" s="111" t="s">
        <v>2284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>
      <c r="A1724" s="106">
        <v>1719</v>
      </c>
      <c r="B1724" s="111" t="s">
        <v>2286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>
      <c r="A1725" s="106">
        <v>1720</v>
      </c>
      <c r="B1725" s="203" t="s">
        <v>2287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>
      <c r="A1726" s="106">
        <v>1721</v>
      </c>
      <c r="B1726" s="111" t="s">
        <v>2288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>
      <c r="A1727" s="106">
        <v>1722</v>
      </c>
      <c r="B1727" s="111" t="s">
        <v>2289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>
      <c r="A1728" s="106">
        <v>1723</v>
      </c>
      <c r="B1728" s="111" t="s">
        <v>2290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>
      <c r="A1729" s="106">
        <v>1724</v>
      </c>
      <c r="B1729" s="111" t="s">
        <v>1706</v>
      </c>
      <c r="C1729" s="146">
        <v>32</v>
      </c>
      <c r="D1729" s="135" t="s">
        <v>1723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>
      <c r="A1730" s="106">
        <v>1725</v>
      </c>
      <c r="B1730" s="111" t="s">
        <v>2291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>
      <c r="A1731" s="106">
        <v>1726</v>
      </c>
      <c r="B1731" s="111" t="s">
        <v>2292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>
      <c r="A1732" s="106">
        <v>1727</v>
      </c>
      <c r="B1732" s="111" t="s">
        <v>2293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>
      <c r="A1733" s="106">
        <v>1728</v>
      </c>
      <c r="B1733" s="111" t="s">
        <v>2294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>
      <c r="A1734" s="106">
        <v>1729</v>
      </c>
      <c r="B1734" s="111" t="s">
        <v>2295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>
      <c r="A1735" s="106">
        <v>1730</v>
      </c>
      <c r="B1735" s="111" t="s">
        <v>2296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>
      <c r="A1736" s="106">
        <v>1731</v>
      </c>
      <c r="B1736" s="111" t="s">
        <v>2297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>
      <c r="A1737" s="106">
        <v>1732</v>
      </c>
      <c r="B1737" s="111" t="s">
        <v>2298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>
      <c r="A1738" s="106">
        <v>1733</v>
      </c>
      <c r="B1738" s="111" t="s">
        <v>2299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>
      <c r="A1739" s="106">
        <v>1734</v>
      </c>
      <c r="B1739" s="111" t="s">
        <v>2300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>
      <c r="A1740" s="106">
        <v>1735</v>
      </c>
      <c r="B1740" s="111" t="s">
        <v>2301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2193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>
      <c r="A1741" s="106">
        <v>1736</v>
      </c>
      <c r="B1741" s="111" t="s">
        <v>2302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>
      <c r="A1742" s="106">
        <v>1737</v>
      </c>
      <c r="B1742" s="111" t="s">
        <v>2303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>
      <c r="A1743" s="106">
        <v>1738</v>
      </c>
      <c r="B1743" s="111" t="s">
        <v>2304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>
      <c r="A1744" s="106">
        <v>1739</v>
      </c>
      <c r="B1744" s="111" t="s">
        <v>2305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>
      <c r="A1745" s="106">
        <v>1740</v>
      </c>
      <c r="B1745" s="111" t="s">
        <v>2306</v>
      </c>
      <c r="C1745" s="146">
        <v>60</v>
      </c>
      <c r="D1745" s="135" t="s">
        <v>2307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>
      <c r="A1746" s="106">
        <v>1741</v>
      </c>
      <c r="B1746" s="111" t="s">
        <v>2308</v>
      </c>
      <c r="C1746" s="146">
        <v>50</v>
      </c>
      <c r="D1746" s="135" t="s">
        <v>2307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>
      <c r="A1747" s="106">
        <v>1742</v>
      </c>
      <c r="B1747" s="111" t="s">
        <v>2309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>
      <c r="A1748" s="106">
        <v>1743</v>
      </c>
      <c r="B1748" s="111" t="s">
        <v>2310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>
      <c r="A1749" s="106">
        <v>1744</v>
      </c>
      <c r="B1749" s="111" t="s">
        <v>2311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>
      <c r="A1750" s="106">
        <v>1745</v>
      </c>
      <c r="B1750" s="111" t="s">
        <v>2312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>
      <c r="A1751" s="106">
        <v>1746</v>
      </c>
      <c r="B1751" s="111" t="s">
        <v>2313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>
      <c r="A1752" s="106">
        <v>1747</v>
      </c>
      <c r="B1752" s="111" t="s">
        <v>2314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>
      <c r="A1753" s="106">
        <v>1748</v>
      </c>
      <c r="B1753" s="111" t="s">
        <v>2315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>
      <c r="A1754" s="106">
        <v>1749</v>
      </c>
      <c r="B1754" s="111" t="s">
        <v>2317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>
      <c r="A1755" s="106">
        <v>1750</v>
      </c>
      <c r="B1755" s="111" t="s">
        <v>2318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>
      <c r="A1756" s="106">
        <v>1751</v>
      </c>
      <c r="B1756" s="111" t="s">
        <v>2319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>
      <c r="A1757" s="106">
        <v>1752</v>
      </c>
      <c r="B1757" s="111" t="s">
        <v>2320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>
      <c r="A1758" s="106">
        <v>1753</v>
      </c>
      <c r="B1758" s="111" t="s">
        <v>2321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>
      <c r="A1759" s="106">
        <v>1754</v>
      </c>
      <c r="B1759" s="111" t="s">
        <v>2322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>
      <c r="A1760" s="106">
        <v>1755</v>
      </c>
      <c r="B1760" s="111" t="s">
        <v>2323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>
      <c r="A1761" s="106">
        <v>1756</v>
      </c>
      <c r="B1761" s="111" t="s">
        <v>2324</v>
      </c>
      <c r="C1761" s="146">
        <v>55</v>
      </c>
      <c r="D1761" s="135" t="s">
        <v>2175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>
      <c r="A1762" s="106">
        <v>1757</v>
      </c>
      <c r="B1762" s="111" t="s">
        <v>2325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>
      <c r="A1763" s="106">
        <v>1758</v>
      </c>
      <c r="B1763" s="111" t="s">
        <v>2326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>
      <c r="A1764" s="106">
        <v>1759</v>
      </c>
      <c r="B1764" s="111" t="s">
        <v>2327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>
      <c r="A1765" s="106">
        <v>1760</v>
      </c>
      <c r="B1765" s="111" t="s">
        <v>2328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>
      <c r="A1766" s="106">
        <v>1761</v>
      </c>
      <c r="B1766" s="111" t="s">
        <v>2329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>
      <c r="A1767" s="106">
        <v>1762</v>
      </c>
      <c r="B1767" s="111" t="s">
        <v>2330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>
      <c r="A1768" s="106">
        <v>1763</v>
      </c>
      <c r="B1768" s="111" t="s">
        <v>2331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>
      <c r="A1769" s="106">
        <v>1764</v>
      </c>
      <c r="B1769" s="111" t="s">
        <v>2332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>
      <c r="A1770" s="106">
        <v>1765</v>
      </c>
      <c r="B1770" s="111" t="s">
        <v>2333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>
      <c r="A1771" s="106">
        <v>1766</v>
      </c>
      <c r="B1771" s="111" t="s">
        <v>2334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>
      <c r="A1772" s="106">
        <v>1767</v>
      </c>
      <c r="B1772" s="111" t="s">
        <v>2335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>
      <c r="A1773" s="106">
        <v>1768</v>
      </c>
      <c r="B1773" s="111" t="s">
        <v>2336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>
      <c r="A1774" s="106">
        <v>1769</v>
      </c>
      <c r="B1774" s="111" t="s">
        <v>2337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>
      <c r="A1775" s="106">
        <v>1770</v>
      </c>
      <c r="B1775" s="111" t="s">
        <v>2338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>
      <c r="A1776" s="106">
        <v>1771</v>
      </c>
      <c r="B1776" s="111" t="s">
        <v>2339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>
      <c r="A1777" s="106">
        <v>1772</v>
      </c>
      <c r="B1777" s="111" t="s">
        <v>2340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>
      <c r="A1778" s="106">
        <v>1773</v>
      </c>
      <c r="B1778" s="111" t="s">
        <v>2341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>
      <c r="A1779" s="106">
        <v>1774</v>
      </c>
      <c r="B1779" s="111" t="s">
        <v>2342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>
      <c r="A1780" s="106">
        <v>1775</v>
      </c>
      <c r="B1780" s="111" t="s">
        <v>2343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>
      <c r="A1781" s="106">
        <v>1776</v>
      </c>
      <c r="B1781" s="111" t="s">
        <v>2344</v>
      </c>
      <c r="C1781" s="146">
        <v>51</v>
      </c>
      <c r="D1781" s="135" t="s">
        <v>1795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>
      <c r="A1782" s="106">
        <v>1777</v>
      </c>
      <c r="B1782" s="111" t="s">
        <v>2345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>
      <c r="A1783" s="106">
        <v>1778</v>
      </c>
      <c r="B1783" s="111" t="s">
        <v>2346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>
      <c r="A1784" s="106">
        <v>1779</v>
      </c>
      <c r="B1784" s="111" t="s">
        <v>2347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>
      <c r="A1785" s="106">
        <v>1780</v>
      </c>
      <c r="B1785" s="111" t="s">
        <v>2348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>
      <c r="A1786" s="106">
        <v>1781</v>
      </c>
      <c r="B1786" s="111" t="s">
        <v>2349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>
      <c r="A1787" s="106">
        <v>1782</v>
      </c>
      <c r="B1787" s="111" t="s">
        <v>2350</v>
      </c>
      <c r="C1787" s="146">
        <v>30</v>
      </c>
      <c r="D1787" s="135" t="s">
        <v>2351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>
      <c r="A1788" s="106">
        <v>1783</v>
      </c>
      <c r="B1788" s="111" t="s">
        <v>2352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>
      <c r="A1789" s="106">
        <v>1784</v>
      </c>
      <c r="B1789" s="111" t="s">
        <v>2353</v>
      </c>
      <c r="C1789" s="146">
        <v>40</v>
      </c>
      <c r="D1789" s="135" t="s">
        <v>2354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>
      <c r="A1790" s="106">
        <v>1785</v>
      </c>
      <c r="B1790" s="111" t="s">
        <v>2355</v>
      </c>
      <c r="C1790" s="146">
        <v>35</v>
      </c>
      <c r="D1790" s="135" t="s">
        <v>2354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>
      <c r="A1791" s="106">
        <v>1786</v>
      </c>
      <c r="B1791" s="111" t="s">
        <v>2356</v>
      </c>
      <c r="C1791" s="146">
        <v>29</v>
      </c>
      <c r="D1791" s="135" t="s">
        <v>2357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>
      <c r="A1792" s="106">
        <v>1787</v>
      </c>
      <c r="B1792" s="111" t="s">
        <v>2358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>
      <c r="A1793" s="106">
        <v>1788</v>
      </c>
      <c r="B1793" s="111" t="s">
        <v>2359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2361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>
      <c r="A1794" s="106">
        <v>1789</v>
      </c>
      <c r="B1794" s="111" t="s">
        <v>2134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>
      <c r="A1795" s="106">
        <v>1790</v>
      </c>
      <c r="B1795" s="111" t="s">
        <v>2360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>
      <c r="A1796" s="106">
        <v>1791</v>
      </c>
      <c r="B1796" s="111" t="s">
        <v>2362</v>
      </c>
      <c r="C1796" s="146">
        <v>22</v>
      </c>
      <c r="D1796" s="135" t="s">
        <v>2222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>
      <c r="A1797" s="106">
        <v>1792</v>
      </c>
      <c r="B1797" s="111" t="s">
        <v>2364</v>
      </c>
      <c r="C1797" s="146">
        <v>29</v>
      </c>
      <c r="D1797" s="135" t="s">
        <v>2177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>
      <c r="A1798" s="106">
        <v>1793</v>
      </c>
      <c r="B1798" s="111" t="s">
        <v>2365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2361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>
      <c r="A1799" s="106">
        <v>1794</v>
      </c>
      <c r="B1799" s="111" t="s">
        <v>2366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>
      <c r="A1800" s="106">
        <v>1795</v>
      </c>
      <c r="B1800" s="111" t="s">
        <v>2367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>
      <c r="A1801" s="106">
        <v>1796</v>
      </c>
      <c r="B1801" s="111" t="s">
        <v>2368</v>
      </c>
      <c r="C1801" s="146">
        <v>41</v>
      </c>
      <c r="D1801" s="135" t="s">
        <v>2222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>
      <c r="A1802" s="106">
        <v>1797</v>
      </c>
      <c r="B1802" s="111" t="s">
        <v>2369</v>
      </c>
      <c r="C1802" s="146">
        <v>24</v>
      </c>
      <c r="D1802" s="135" t="s">
        <v>2197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>
      <c r="A1803" s="106">
        <v>1798</v>
      </c>
      <c r="B1803" s="111" t="s">
        <v>2371</v>
      </c>
      <c r="C1803" s="146">
        <v>83</v>
      </c>
      <c r="D1803" s="135" t="s">
        <v>2370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>
      <c r="A1804" s="106">
        <v>1799</v>
      </c>
      <c r="B1804" s="111" t="s">
        <v>2372</v>
      </c>
      <c r="C1804" s="146">
        <v>24</v>
      </c>
      <c r="D1804" s="135" t="s">
        <v>2197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>
      <c r="A1805" s="106">
        <v>1800</v>
      </c>
      <c r="B1805" s="111" t="s">
        <v>2373</v>
      </c>
      <c r="C1805" s="146">
        <v>36</v>
      </c>
      <c r="D1805" s="135" t="s">
        <v>2197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>
      <c r="A1806" s="106">
        <v>1801</v>
      </c>
      <c r="B1806" s="111" t="s">
        <v>2374</v>
      </c>
      <c r="C1806" s="146">
        <v>57</v>
      </c>
      <c r="D1806" s="135" t="s">
        <v>2197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>
      <c r="A1807" s="106">
        <v>1802</v>
      </c>
      <c r="B1807" s="111" t="s">
        <v>2375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>
      <c r="A1808" s="220">
        <v>1803</v>
      </c>
      <c r="B1808" s="231" t="s">
        <v>2376</v>
      </c>
      <c r="C1808" s="222">
        <v>59</v>
      </c>
      <c r="D1808" s="221" t="s">
        <v>2197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>
      <c r="A1809" s="106">
        <v>1804</v>
      </c>
      <c r="B1809" s="111" t="s">
        <v>2377</v>
      </c>
      <c r="C1809" s="146">
        <v>38</v>
      </c>
      <c r="D1809" s="135" t="s">
        <v>2197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>
      <c r="A1810" s="106">
        <v>1805</v>
      </c>
      <c r="B1810" s="111" t="s">
        <v>2378</v>
      </c>
      <c r="C1810" s="146">
        <v>30</v>
      </c>
      <c r="D1810" s="135" t="s">
        <v>2197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>
      <c r="A1811" s="106">
        <v>1806</v>
      </c>
      <c r="B1811" s="111" t="s">
        <v>2379</v>
      </c>
      <c r="C1811" s="146">
        <v>29</v>
      </c>
      <c r="D1811" s="135" t="s">
        <v>2205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>
      <c r="A1812" s="106">
        <v>1807</v>
      </c>
      <c r="B1812" s="111" t="s">
        <v>2380</v>
      </c>
      <c r="C1812" s="146">
        <v>27</v>
      </c>
      <c r="D1812" s="135" t="s">
        <v>2197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>
      <c r="A1813" s="106">
        <v>1808</v>
      </c>
      <c r="B1813" s="111" t="s">
        <v>2381</v>
      </c>
      <c r="C1813" s="146">
        <v>45</v>
      </c>
      <c r="D1813" s="135" t="s">
        <v>2197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>
      <c r="A1814" s="106">
        <v>1809</v>
      </c>
      <c r="B1814" s="111" t="s">
        <v>2382</v>
      </c>
      <c r="C1814" s="146">
        <v>46</v>
      </c>
      <c r="D1814" s="135" t="s">
        <v>2197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>
      <c r="A1815" s="106">
        <v>1810</v>
      </c>
      <c r="B1815" s="111" t="s">
        <v>2404</v>
      </c>
      <c r="C1815" s="146">
        <v>25</v>
      </c>
      <c r="D1815" s="135" t="s">
        <v>2197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>
      <c r="A1816" s="106">
        <v>1811</v>
      </c>
      <c r="B1816" s="111" t="s">
        <v>2383</v>
      </c>
      <c r="C1816" s="146">
        <v>30</v>
      </c>
      <c r="D1816" s="135" t="s">
        <v>2205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>
      <c r="A1817" s="106">
        <v>1812</v>
      </c>
      <c r="B1817" s="111" t="s">
        <v>2384</v>
      </c>
      <c r="C1817" s="146">
        <v>2</v>
      </c>
      <c r="D1817" s="135" t="s">
        <v>2205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>
      <c r="A1818" s="106">
        <v>1813</v>
      </c>
      <c r="B1818" s="111" t="s">
        <v>2385</v>
      </c>
      <c r="C1818" s="146">
        <v>31</v>
      </c>
      <c r="D1818" s="135" t="s">
        <v>2197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>
      <c r="A1819" s="106">
        <v>1814</v>
      </c>
      <c r="B1819" s="111" t="s">
        <v>2386</v>
      </c>
      <c r="C1819" s="146">
        <v>28</v>
      </c>
      <c r="D1819" s="135" t="s">
        <v>2197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>
      <c r="A1820" s="106">
        <v>1815</v>
      </c>
      <c r="B1820" s="111" t="s">
        <v>2387</v>
      </c>
      <c r="C1820" s="146">
        <v>37</v>
      </c>
      <c r="D1820" s="135" t="s">
        <v>2388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>
      <c r="A1821" s="106">
        <v>1816</v>
      </c>
      <c r="B1821" s="111" t="s">
        <v>2419</v>
      </c>
      <c r="C1821" s="146">
        <v>49</v>
      </c>
      <c r="D1821" s="135" t="s">
        <v>2207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>
      <c r="A1822" s="106">
        <v>1817</v>
      </c>
      <c r="B1822" s="111" t="s">
        <v>2389</v>
      </c>
      <c r="C1822" s="146">
        <v>22</v>
      </c>
      <c r="D1822" s="135" t="s">
        <v>2197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>
      <c r="A1823" s="106">
        <v>1818</v>
      </c>
      <c r="B1823" s="111" t="s">
        <v>2390</v>
      </c>
      <c r="C1823" s="146">
        <v>30</v>
      </c>
      <c r="D1823" s="135" t="s">
        <v>2197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>
      <c r="A1824" s="106">
        <v>1819</v>
      </c>
      <c r="B1824" s="111" t="s">
        <v>2363</v>
      </c>
      <c r="C1824" s="146">
        <v>22</v>
      </c>
      <c r="D1824" s="135" t="s">
        <v>2197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>
      <c r="A1825" s="106">
        <v>1820</v>
      </c>
      <c r="B1825" s="111" t="s">
        <v>2391</v>
      </c>
      <c r="C1825" s="146">
        <v>18</v>
      </c>
      <c r="D1825" s="135" t="s">
        <v>2197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>
      <c r="A1826" s="106">
        <v>1821</v>
      </c>
      <c r="B1826" s="111" t="s">
        <v>2392</v>
      </c>
      <c r="C1826" s="146">
        <v>42</v>
      </c>
      <c r="D1826" s="135" t="s">
        <v>2197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>
      <c r="A1827" s="106">
        <v>1822</v>
      </c>
      <c r="B1827" s="111" t="s">
        <v>2393</v>
      </c>
      <c r="C1827" s="146">
        <v>32</v>
      </c>
      <c r="D1827" s="135" t="s">
        <v>2205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>
      <c r="A1828" s="106">
        <v>1823</v>
      </c>
      <c r="B1828" s="111" t="s">
        <v>2394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>
      <c r="A1829" s="106">
        <v>1824</v>
      </c>
      <c r="B1829" s="111" t="s">
        <v>2395</v>
      </c>
      <c r="C1829" s="146">
        <v>27</v>
      </c>
      <c r="D1829" s="135" t="s">
        <v>2197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>
      <c r="A1830" s="106">
        <v>1825</v>
      </c>
      <c r="B1830" s="111" t="s">
        <v>2397</v>
      </c>
      <c r="C1830" s="146">
        <v>43</v>
      </c>
      <c r="D1830" s="135" t="s">
        <v>2197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>
      <c r="A1831" s="106">
        <v>1826</v>
      </c>
      <c r="B1831" s="111" t="s">
        <v>2398</v>
      </c>
      <c r="C1831" s="146">
        <v>39</v>
      </c>
      <c r="D1831" s="135" t="s">
        <v>2197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>
      <c r="A1832" s="106">
        <v>1827</v>
      </c>
      <c r="B1832" s="111" t="s">
        <v>2399</v>
      </c>
      <c r="C1832" s="146">
        <v>37</v>
      </c>
      <c r="D1832" s="135" t="s">
        <v>2197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>
      <c r="A1833" s="106">
        <v>1828</v>
      </c>
      <c r="B1833" s="111" t="s">
        <v>2400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>
      <c r="A1834" s="106">
        <v>1829</v>
      </c>
      <c r="B1834" s="111" t="s">
        <v>2401</v>
      </c>
      <c r="C1834" s="146">
        <v>26</v>
      </c>
      <c r="D1834" s="135" t="s">
        <v>2402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>
      <c r="A1835" s="106">
        <v>1830</v>
      </c>
      <c r="B1835" s="111" t="s">
        <v>2403</v>
      </c>
      <c r="C1835" s="146">
        <v>49</v>
      </c>
      <c r="D1835" s="135" t="s">
        <v>2207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>
      <c r="A1836" s="106">
        <v>1831</v>
      </c>
      <c r="B1836" s="111" t="s">
        <v>2662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>
      <c r="A1837" s="106">
        <v>1832</v>
      </c>
      <c r="B1837" s="111" t="s">
        <v>2912</v>
      </c>
      <c r="C1837" s="146">
        <v>57</v>
      </c>
      <c r="D1837" s="135" t="s">
        <v>2405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>
      <c r="A1838" s="106">
        <v>1833</v>
      </c>
      <c r="B1838" s="111" t="s">
        <v>2406</v>
      </c>
      <c r="C1838" s="146">
        <v>21</v>
      </c>
      <c r="D1838" s="135" t="s">
        <v>2407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>
      <c r="A1839" s="106">
        <v>1834</v>
      </c>
      <c r="B1839" s="111" t="s">
        <v>2408</v>
      </c>
      <c r="C1839" s="146">
        <v>29</v>
      </c>
      <c r="D1839" s="135" t="s">
        <v>2409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>
      <c r="A1840" s="106">
        <v>1835</v>
      </c>
      <c r="B1840" s="111" t="s">
        <v>2410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>
      <c r="A1841" s="106">
        <v>1836</v>
      </c>
      <c r="B1841" s="111" t="s">
        <v>2411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>
      <c r="A1842" s="106">
        <v>1837</v>
      </c>
      <c r="B1842" s="111" t="s">
        <v>2412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6" customFormat="1" ht="23.25" customHeight="1">
      <c r="A1843" s="246">
        <v>1838</v>
      </c>
      <c r="B1843" s="247" t="s">
        <v>2413</v>
      </c>
      <c r="C1843" s="248">
        <v>22</v>
      </c>
      <c r="D1843" s="249" t="s">
        <v>1916</v>
      </c>
      <c r="E1843" s="250">
        <v>64838</v>
      </c>
      <c r="F1843" s="251" t="s">
        <v>642</v>
      </c>
      <c r="G1843" s="252" t="s">
        <v>1259</v>
      </c>
      <c r="H1843" s="253">
        <v>1</v>
      </c>
      <c r="I1843" s="251"/>
      <c r="J1843" s="254"/>
      <c r="K1843" s="253">
        <v>1</v>
      </c>
      <c r="L1843" s="253"/>
      <c r="M1843" s="255" t="s">
        <v>290</v>
      </c>
      <c r="N1843" s="154">
        <v>64855</v>
      </c>
    </row>
    <row r="1844" spans="1:14" s="170" customFormat="1" ht="23.25" customHeight="1">
      <c r="A1844" s="106">
        <v>1839</v>
      </c>
      <c r="B1844" s="111" t="s">
        <v>2414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>
      <c r="A1845" s="106">
        <v>1840</v>
      </c>
      <c r="B1845" s="111" t="s">
        <v>2415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>
      <c r="A1846" s="106">
        <v>1841</v>
      </c>
      <c r="B1846" s="111" t="s">
        <v>2416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>
      <c r="A1847" s="106">
        <v>1842</v>
      </c>
      <c r="B1847" s="111" t="s">
        <v>2417</v>
      </c>
      <c r="C1847" s="146">
        <v>49</v>
      </c>
      <c r="D1847" s="135" t="s">
        <v>2192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>
      <c r="A1848" s="106">
        <v>1843</v>
      </c>
      <c r="B1848" s="111" t="s">
        <v>2418</v>
      </c>
      <c r="C1848" s="146">
        <v>25</v>
      </c>
      <c r="D1848" s="135" t="s">
        <v>2192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>
      <c r="A1849" s="106">
        <v>1844</v>
      </c>
      <c r="B1849" s="111" t="s">
        <v>2420</v>
      </c>
      <c r="C1849" s="146">
        <v>31</v>
      </c>
      <c r="D1849" s="135" t="s">
        <v>1085</v>
      </c>
      <c r="E1849" s="156">
        <v>64838</v>
      </c>
      <c r="F1849" s="155" t="s">
        <v>2421</v>
      </c>
      <c r="G1849" s="216" t="s">
        <v>2193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>
      <c r="A1850" s="106">
        <v>1845</v>
      </c>
      <c r="B1850" s="111" t="s">
        <v>2422</v>
      </c>
      <c r="C1850" s="146">
        <v>30</v>
      </c>
      <c r="D1850" s="135" t="s">
        <v>1085</v>
      </c>
      <c r="E1850" s="156">
        <v>64839</v>
      </c>
      <c r="F1850" s="155" t="s">
        <v>2421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>
      <c r="A1851" s="106">
        <v>1846</v>
      </c>
      <c r="B1851" s="111" t="s">
        <v>2423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3206</v>
      </c>
      <c r="M1851" s="134" t="s">
        <v>290</v>
      </c>
      <c r="N1851" s="154">
        <v>64860</v>
      </c>
    </row>
    <row r="1852" spans="1:14" s="170" customFormat="1" ht="23.25" customHeight="1">
      <c r="A1852" s="106">
        <v>1847</v>
      </c>
      <c r="B1852" s="111" t="s">
        <v>2424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>
      <c r="A1853" s="106">
        <v>1848</v>
      </c>
      <c r="B1853" s="111" t="s">
        <v>2425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>
      <c r="A1854" s="106">
        <v>1849</v>
      </c>
      <c r="B1854" s="111" t="s">
        <v>2426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>
      <c r="A1855" s="106">
        <v>1850</v>
      </c>
      <c r="B1855" s="111" t="s">
        <v>2427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>
      <c r="A1856" s="106">
        <v>1851</v>
      </c>
      <c r="B1856" s="111" t="s">
        <v>2428</v>
      </c>
      <c r="C1856" s="146">
        <v>36</v>
      </c>
      <c r="D1856" s="135" t="s">
        <v>2429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>
      <c r="A1857" s="106">
        <v>1852</v>
      </c>
      <c r="B1857" s="111" t="s">
        <v>2430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>
      <c r="A1858" s="106">
        <v>1853</v>
      </c>
      <c r="B1858" s="111" t="s">
        <v>2431</v>
      </c>
      <c r="C1858" s="146">
        <v>55</v>
      </c>
      <c r="D1858" s="135" t="s">
        <v>2432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>
      <c r="A1859" s="106">
        <v>1854</v>
      </c>
      <c r="B1859" s="111" t="s">
        <v>2433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>
      <c r="A1860" s="106">
        <v>1855</v>
      </c>
      <c r="B1860" s="111" t="s">
        <v>2434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>
      <c r="A1861" s="106">
        <v>1856</v>
      </c>
      <c r="B1861" s="111" t="s">
        <v>2435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>
      <c r="A1862" s="106">
        <v>1857</v>
      </c>
      <c r="B1862" s="111" t="s">
        <v>2436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>
      <c r="A1863" s="106">
        <v>1858</v>
      </c>
      <c r="B1863" s="111" t="s">
        <v>2437</v>
      </c>
      <c r="C1863" s="146">
        <v>40</v>
      </c>
      <c r="D1863" s="135" t="s">
        <v>2432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>
      <c r="A1864" s="106">
        <v>1859</v>
      </c>
      <c r="B1864" s="111" t="s">
        <v>2438</v>
      </c>
      <c r="C1864" s="146">
        <v>35</v>
      </c>
      <c r="D1864" s="135" t="s">
        <v>2432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>
      <c r="A1865" s="106">
        <v>1860</v>
      </c>
      <c r="B1865" s="111" t="s">
        <v>2439</v>
      </c>
      <c r="C1865" s="146">
        <v>31</v>
      </c>
      <c r="D1865" s="135" t="s">
        <v>2432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>
      <c r="A1866" s="106">
        <v>1861</v>
      </c>
      <c r="B1866" s="111" t="s">
        <v>2440</v>
      </c>
      <c r="C1866" s="146">
        <v>39</v>
      </c>
      <c r="D1866" s="135" t="s">
        <v>2357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>
      <c r="A1867" s="106">
        <v>1862</v>
      </c>
      <c r="B1867" s="111" t="s">
        <v>2441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>
      <c r="A1868" s="106">
        <v>1863</v>
      </c>
      <c r="B1868" s="111" t="s">
        <v>2442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>
      <c r="A1869" s="106">
        <v>1864</v>
      </c>
      <c r="B1869" s="111" t="s">
        <v>2443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>
      <c r="A1870" s="106">
        <v>1865</v>
      </c>
      <c r="B1870" s="111" t="s">
        <v>2060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>
      <c r="A1871" s="106">
        <v>1866</v>
      </c>
      <c r="B1871" s="111" t="s">
        <v>2444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>
      <c r="A1872" s="106">
        <v>1867</v>
      </c>
      <c r="B1872" s="111" t="s">
        <v>2445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>
      <c r="A1873" s="106">
        <v>1868</v>
      </c>
      <c r="B1873" s="111" t="s">
        <v>2446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>
      <c r="A1874" s="106">
        <v>1869</v>
      </c>
      <c r="B1874" s="111" t="s">
        <v>2447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>
      <c r="A1875" s="106">
        <v>1870</v>
      </c>
      <c r="B1875" s="111" t="s">
        <v>2448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>
      <c r="A1876" s="106">
        <v>1871</v>
      </c>
      <c r="B1876" s="111" t="s">
        <v>2449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>
      <c r="A1877" s="106">
        <v>1872</v>
      </c>
      <c r="B1877" s="111" t="s">
        <v>2450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>
      <c r="A1878" s="106">
        <v>1873</v>
      </c>
      <c r="B1878" s="111" t="s">
        <v>2451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>
      <c r="A1879" s="106">
        <v>1874</v>
      </c>
      <c r="B1879" s="111" t="s">
        <v>2452</v>
      </c>
      <c r="C1879" s="146">
        <v>23</v>
      </c>
      <c r="D1879" s="135" t="s">
        <v>2207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>
      <c r="A1880" s="106">
        <v>1875</v>
      </c>
      <c r="B1880" s="111" t="s">
        <v>2453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>
      <c r="A1881" s="106">
        <v>1876</v>
      </c>
      <c r="B1881" s="111" t="s">
        <v>2454</v>
      </c>
      <c r="C1881" s="146">
        <v>53</v>
      </c>
      <c r="D1881" s="135" t="s">
        <v>2199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>
      <c r="A1882" s="106">
        <v>1877</v>
      </c>
      <c r="B1882" s="111" t="s">
        <v>2455</v>
      </c>
      <c r="C1882" s="146">
        <v>37</v>
      </c>
      <c r="D1882" s="135" t="s">
        <v>2205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>
      <c r="A1883" s="106">
        <v>1878</v>
      </c>
      <c r="B1883" s="111" t="s">
        <v>2456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>
      <c r="A1884" s="106">
        <v>1879</v>
      </c>
      <c r="B1884" s="111" t="s">
        <v>2457</v>
      </c>
      <c r="C1884" s="146">
        <v>30</v>
      </c>
      <c r="D1884" s="135" t="s">
        <v>2205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>
      <c r="A1885" s="106">
        <v>1880</v>
      </c>
      <c r="B1885" s="111" t="s">
        <v>2474</v>
      </c>
      <c r="C1885" s="146">
        <v>39</v>
      </c>
      <c r="D1885" s="135" t="s">
        <v>2458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>
      <c r="A1886" s="106">
        <v>1881</v>
      </c>
      <c r="B1886" s="111" t="s">
        <v>2473</v>
      </c>
      <c r="C1886" s="146">
        <v>34</v>
      </c>
      <c r="D1886" s="135" t="s">
        <v>2460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>
      <c r="A1887" s="106">
        <v>1882</v>
      </c>
      <c r="B1887" s="111" t="s">
        <v>2459</v>
      </c>
      <c r="C1887" s="146">
        <v>34</v>
      </c>
      <c r="D1887" s="135" t="s">
        <v>2460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>
      <c r="A1888" s="106">
        <v>1883</v>
      </c>
      <c r="B1888" s="111" t="s">
        <v>2461</v>
      </c>
      <c r="C1888" s="146">
        <v>41</v>
      </c>
      <c r="D1888" s="135" t="s">
        <v>2192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>
      <c r="A1889" s="106">
        <v>1884</v>
      </c>
      <c r="B1889" s="111" t="s">
        <v>2462</v>
      </c>
      <c r="C1889" s="146">
        <v>18</v>
      </c>
      <c r="D1889" s="135" t="s">
        <v>2192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>
      <c r="A1890" s="106">
        <v>1885</v>
      </c>
      <c r="B1890" s="111" t="s">
        <v>2463</v>
      </c>
      <c r="C1890" s="146">
        <v>65</v>
      </c>
      <c r="D1890" s="135" t="s">
        <v>2464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>
      <c r="A1891" s="106">
        <v>1886</v>
      </c>
      <c r="B1891" s="111" t="s">
        <v>2465</v>
      </c>
      <c r="C1891" s="146">
        <v>8</v>
      </c>
      <c r="D1891" s="135" t="s">
        <v>2216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7" customFormat="1" ht="23.25" customHeight="1">
      <c r="A1892" s="106">
        <v>1887</v>
      </c>
      <c r="B1892" s="117" t="s">
        <v>2466</v>
      </c>
      <c r="C1892" s="211">
        <v>42</v>
      </c>
      <c r="D1892" s="137" t="s">
        <v>2218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>
      <c r="A1893" s="106">
        <v>1888</v>
      </c>
      <c r="B1893" s="111" t="s">
        <v>2467</v>
      </c>
      <c r="C1893" s="146">
        <v>31</v>
      </c>
      <c r="D1893" s="135" t="s">
        <v>2218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>
      <c r="A1894" s="106">
        <v>1889</v>
      </c>
      <c r="B1894" s="111" t="s">
        <v>2468</v>
      </c>
      <c r="C1894" s="146">
        <v>26</v>
      </c>
      <c r="D1894" s="135" t="s">
        <v>2469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>
      <c r="A1895" s="106">
        <v>1890</v>
      </c>
      <c r="B1895" s="111" t="s">
        <v>2470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>
      <c r="A1896" s="106">
        <v>1891</v>
      </c>
      <c r="B1896" s="111" t="s">
        <v>2471</v>
      </c>
      <c r="C1896" s="146">
        <v>34</v>
      </c>
      <c r="D1896" s="135" t="s">
        <v>2472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>
      <c r="A1897" s="106">
        <v>1892</v>
      </c>
      <c r="B1897" s="111" t="s">
        <v>2475</v>
      </c>
      <c r="C1897" s="146">
        <v>39</v>
      </c>
      <c r="D1897" s="135" t="s">
        <v>2480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>
      <c r="A1898" s="106">
        <v>1893</v>
      </c>
      <c r="B1898" s="111" t="s">
        <v>2476</v>
      </c>
      <c r="C1898" s="146">
        <v>30</v>
      </c>
      <c r="D1898" s="135" t="s">
        <v>2171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>
      <c r="A1899" s="106">
        <v>1894</v>
      </c>
      <c r="B1899" s="111" t="s">
        <v>2477</v>
      </c>
      <c r="C1899" s="146">
        <v>45</v>
      </c>
      <c r="D1899" s="135" t="s">
        <v>2171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>
      <c r="A1900" s="106">
        <v>1895</v>
      </c>
      <c r="B1900" s="111" t="s">
        <v>2478</v>
      </c>
      <c r="C1900" s="146">
        <v>61</v>
      </c>
      <c r="D1900" s="135" t="s">
        <v>2480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>
      <c r="A1901" s="106">
        <v>1896</v>
      </c>
      <c r="B1901" s="111" t="s">
        <v>2479</v>
      </c>
      <c r="C1901" s="146">
        <v>28</v>
      </c>
      <c r="D1901" s="135" t="s">
        <v>2480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>
      <c r="A1902" s="106">
        <v>1897</v>
      </c>
      <c r="B1902" s="111" t="s">
        <v>2481</v>
      </c>
      <c r="C1902" s="146">
        <v>60</v>
      </c>
      <c r="D1902" s="135" t="s">
        <v>2171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>
      <c r="A1903" s="106">
        <v>1898</v>
      </c>
      <c r="B1903" s="111" t="s">
        <v>2482</v>
      </c>
      <c r="C1903" s="146">
        <v>32</v>
      </c>
      <c r="D1903" s="135" t="s">
        <v>2177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>
      <c r="A1904" s="106">
        <v>1899</v>
      </c>
      <c r="B1904" s="111" t="s">
        <v>2483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2361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80">
        <v>64859</v>
      </c>
    </row>
    <row r="1905" spans="1:14" s="170" customFormat="1" ht="23.25" customHeight="1">
      <c r="A1905" s="106">
        <v>1900</v>
      </c>
      <c r="B1905" s="111" t="s">
        <v>2484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2361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80">
        <v>64859</v>
      </c>
    </row>
    <row r="1906" spans="1:14" s="170" customFormat="1" ht="23.25" customHeight="1">
      <c r="A1906" s="106">
        <v>1901</v>
      </c>
      <c r="B1906" s="111" t="s">
        <v>2485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80">
        <v>64860</v>
      </c>
    </row>
    <row r="1907" spans="1:14" s="170" customFormat="1" ht="23.25" customHeight="1">
      <c r="A1907" s="106">
        <v>1902</v>
      </c>
      <c r="B1907" s="111" t="s">
        <v>2486</v>
      </c>
      <c r="C1907" s="146">
        <v>30</v>
      </c>
      <c r="D1907" s="135" t="s">
        <v>2173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80">
        <v>64860</v>
      </c>
    </row>
    <row r="1908" spans="1:14" s="170" customFormat="1" ht="23.25" customHeight="1">
      <c r="A1908" s="106">
        <v>1903</v>
      </c>
      <c r="B1908" s="111" t="s">
        <v>2487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80">
        <v>64860</v>
      </c>
    </row>
    <row r="1909" spans="1:14" s="170" customFormat="1" ht="23.25" customHeight="1">
      <c r="A1909" s="106">
        <v>1904</v>
      </c>
      <c r="B1909" s="111" t="s">
        <v>2488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2361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>
      <c r="A1910" s="106">
        <v>1905</v>
      </c>
      <c r="B1910" s="111" t="s">
        <v>2489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2361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>
      <c r="A1911" s="106">
        <v>1906</v>
      </c>
      <c r="B1911" s="111" t="s">
        <v>2490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>
      <c r="A1912" s="106">
        <v>1907</v>
      </c>
      <c r="B1912" s="111" t="s">
        <v>2539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>
      <c r="A1913" s="106">
        <v>1908</v>
      </c>
      <c r="B1913" s="111" t="s">
        <v>2491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>
      <c r="A1914" s="106">
        <v>1909</v>
      </c>
      <c r="B1914" s="111" t="s">
        <v>2492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>
      <c r="A1915" s="106">
        <v>1910</v>
      </c>
      <c r="B1915" s="111" t="s">
        <v>2493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>
      <c r="A1916" s="106">
        <v>1911</v>
      </c>
      <c r="B1916" s="111" t="s">
        <v>2494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>
      <c r="A1917" s="106">
        <v>1912</v>
      </c>
      <c r="B1917" s="111" t="s">
        <v>2495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>
      <c r="A1918" s="106">
        <v>1913</v>
      </c>
      <c r="B1918" s="111" t="s">
        <v>2496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>
      <c r="A1919" s="106">
        <v>1914</v>
      </c>
      <c r="B1919" s="111" t="s">
        <v>2497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>
      <c r="A1920" s="106">
        <v>1915</v>
      </c>
      <c r="B1920" s="111" t="s">
        <v>2498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>
      <c r="A1921" s="106">
        <v>1916</v>
      </c>
      <c r="B1921" s="135" t="s">
        <v>2538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>
      <c r="A1922" s="106">
        <v>1917</v>
      </c>
      <c r="B1922" s="111" t="s">
        <v>2499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>
      <c r="A1923" s="106">
        <v>1918</v>
      </c>
      <c r="B1923" s="111" t="s">
        <v>2196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>
      <c r="A1924" s="106">
        <v>1919</v>
      </c>
      <c r="B1924" s="111" t="s">
        <v>2500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>
      <c r="A1925" s="106">
        <v>1920</v>
      </c>
      <c r="B1925" s="111" t="s">
        <v>2501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>
      <c r="A1926" s="106">
        <v>1921</v>
      </c>
      <c r="B1926" s="111" t="s">
        <v>2502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>
      <c r="A1927" s="106">
        <v>1922</v>
      </c>
      <c r="B1927" s="111" t="s">
        <v>2503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>
      <c r="A1929" s="106">
        <v>1924</v>
      </c>
      <c r="B1929" s="111" t="s">
        <v>2504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>
      <c r="A1930" s="106">
        <v>1925</v>
      </c>
      <c r="B1930" s="111" t="s">
        <v>2505</v>
      </c>
      <c r="C1930" s="146">
        <v>40</v>
      </c>
      <c r="D1930" s="135" t="s">
        <v>1723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>
      <c r="A1931" s="106">
        <v>1926</v>
      </c>
      <c r="B1931" s="111" t="s">
        <v>2507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>
      <c r="A1932" s="106">
        <v>1927</v>
      </c>
      <c r="B1932" s="111" t="s">
        <v>2506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>
      <c r="A1933" s="106">
        <v>1928</v>
      </c>
      <c r="B1933" s="111" t="s">
        <v>2508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>
      <c r="A1934" s="106">
        <v>1929</v>
      </c>
      <c r="B1934" s="111" t="s">
        <v>2511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>
      <c r="A1935" s="106">
        <v>1930</v>
      </c>
      <c r="B1935" s="111" t="s">
        <v>2509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>
      <c r="A1936" s="106">
        <v>1931</v>
      </c>
      <c r="B1936" s="111" t="s">
        <v>2510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>
      <c r="A1937" s="106">
        <v>1932</v>
      </c>
      <c r="B1937" s="111" t="s">
        <v>2512</v>
      </c>
      <c r="C1937" s="146">
        <v>48</v>
      </c>
      <c r="D1937" s="135" t="s">
        <v>2513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>
      <c r="A1938" s="106">
        <v>1933</v>
      </c>
      <c r="B1938" s="111" t="s">
        <v>2514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>
      <c r="A1939" s="106">
        <v>1934</v>
      </c>
      <c r="B1939" s="111" t="s">
        <v>2515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>
      <c r="A1940" s="106">
        <v>1935</v>
      </c>
      <c r="B1940" s="111" t="s">
        <v>2516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>
      <c r="A1941" s="106">
        <v>1936</v>
      </c>
      <c r="B1941" s="111" t="s">
        <v>2517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>
      <c r="A1942" s="106">
        <v>1937</v>
      </c>
      <c r="B1942" s="111" t="s">
        <v>2518</v>
      </c>
      <c r="C1942" s="146">
        <v>23</v>
      </c>
      <c r="D1942" s="135" t="s">
        <v>2519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>
      <c r="A1943" s="106">
        <v>1938</v>
      </c>
      <c r="B1943" s="111" t="s">
        <v>2520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>
      <c r="A1944" s="106">
        <v>1939</v>
      </c>
      <c r="B1944" s="111" t="s">
        <v>1826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>
      <c r="A1945" s="106">
        <v>1940</v>
      </c>
      <c r="B1945" s="111" t="s">
        <v>2521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>
      <c r="A1946" s="106">
        <v>1941</v>
      </c>
      <c r="B1946" s="111" t="s">
        <v>2522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>
      <c r="A1947" s="106">
        <v>1942</v>
      </c>
      <c r="B1947" s="111" t="s">
        <v>2523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>
      <c r="A1948" s="106">
        <v>1943</v>
      </c>
      <c r="B1948" s="111" t="s">
        <v>2524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>
      <c r="A1949" s="106">
        <v>1944</v>
      </c>
      <c r="B1949" s="111" t="s">
        <v>2525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>
      <c r="A1950" s="106">
        <v>1945</v>
      </c>
      <c r="B1950" s="111" t="s">
        <v>2527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>
      <c r="A1951" s="106">
        <v>1946</v>
      </c>
      <c r="B1951" s="111" t="s">
        <v>2528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>
      <c r="A1952" s="106">
        <v>1947</v>
      </c>
      <c r="B1952" s="111" t="s">
        <v>2529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>
      <c r="A1953" s="106">
        <v>1948</v>
      </c>
      <c r="B1953" s="111" t="s">
        <v>2531</v>
      </c>
      <c r="C1953" s="146">
        <v>38</v>
      </c>
      <c r="D1953" s="135" t="s">
        <v>2460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>
      <c r="A1954" s="106">
        <v>1949</v>
      </c>
      <c r="B1954" s="111" t="s">
        <v>2532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>
      <c r="A1955" s="106">
        <v>1950</v>
      </c>
      <c r="B1955" s="111" t="s">
        <v>2533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>
      <c r="A1956" s="106">
        <v>1951</v>
      </c>
      <c r="B1956" s="111" t="s">
        <v>2526</v>
      </c>
      <c r="C1956" s="146">
        <v>30</v>
      </c>
      <c r="D1956" s="135" t="s">
        <v>2530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>
      <c r="A1957" s="106">
        <v>1952</v>
      </c>
      <c r="B1957" s="111" t="s">
        <v>2534</v>
      </c>
      <c r="C1957" s="146">
        <v>26</v>
      </c>
      <c r="D1957" s="135" t="s">
        <v>2530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>
      <c r="A1958" s="106">
        <v>1953</v>
      </c>
      <c r="B1958" s="111" t="s">
        <v>2535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>
      <c r="A1959" s="106">
        <v>1954</v>
      </c>
      <c r="B1959" s="111" t="s">
        <v>1787</v>
      </c>
      <c r="C1959" s="146">
        <v>25</v>
      </c>
      <c r="D1959" s="135" t="s">
        <v>2536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>
      <c r="A1960" s="106">
        <v>1955</v>
      </c>
      <c r="B1960" s="111" t="s">
        <v>1733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>
      <c r="A1961" s="106">
        <v>1956</v>
      </c>
      <c r="B1961" s="111" t="s">
        <v>2537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>
      <c r="A1962" s="106">
        <v>1957</v>
      </c>
      <c r="B1962" s="111" t="s">
        <v>2540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>
      <c r="A1963" s="106">
        <v>1958</v>
      </c>
      <c r="B1963" s="111" t="s">
        <v>2541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>
      <c r="A1964" s="106">
        <v>1959</v>
      </c>
      <c r="B1964" s="111" t="s">
        <v>2542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>
      <c r="A1965" s="106">
        <v>1960</v>
      </c>
      <c r="B1965" s="111" t="s">
        <v>2543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>
      <c r="A1966" s="106">
        <v>1961</v>
      </c>
      <c r="B1966" s="111" t="s">
        <v>2544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>
      <c r="A1967" s="106">
        <v>1962</v>
      </c>
      <c r="B1967" s="111" t="s">
        <v>2545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>
      <c r="A1968" s="106">
        <v>1963</v>
      </c>
      <c r="B1968" s="111" t="s">
        <v>2628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>
      <c r="A1969" s="106">
        <v>1964</v>
      </c>
      <c r="B1969" s="111" t="s">
        <v>2629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>
      <c r="A1970" s="106">
        <v>1965</v>
      </c>
      <c r="B1970" s="111" t="s">
        <v>2630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>
      <c r="A1971" s="106">
        <v>1966</v>
      </c>
      <c r="B1971" s="111" t="s">
        <v>2631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>
      <c r="A1972" s="106">
        <v>1967</v>
      </c>
      <c r="B1972" s="111" t="s">
        <v>2632</v>
      </c>
      <c r="C1972" s="146">
        <v>16</v>
      </c>
      <c r="D1972" s="135" t="s">
        <v>1723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>
      <c r="A1973" s="106">
        <v>1968</v>
      </c>
      <c r="B1973" s="111" t="s">
        <v>2633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>
      <c r="A1974" s="106">
        <v>1969</v>
      </c>
      <c r="B1974" s="111" t="s">
        <v>2634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>
      <c r="A1975" s="106">
        <v>1970</v>
      </c>
      <c r="B1975" s="111" t="s">
        <v>2635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>
      <c r="A1976" s="106">
        <v>1971</v>
      </c>
      <c r="B1976" s="111" t="s">
        <v>2636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>
      <c r="A1977" s="106">
        <v>1972</v>
      </c>
      <c r="B1977" s="111" t="s">
        <v>2637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>
      <c r="A1978" s="106">
        <v>1973</v>
      </c>
      <c r="B1978" s="111" t="s">
        <v>2638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>
      <c r="A1979" s="106">
        <v>1974</v>
      </c>
      <c r="B1979" s="111" t="s">
        <v>2639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>
      <c r="A1980" s="106">
        <v>1975</v>
      </c>
      <c r="B1980" s="111" t="s">
        <v>2640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>
      <c r="A1981" s="106">
        <v>1976</v>
      </c>
      <c r="B1981" s="111" t="s">
        <v>2641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>
      <c r="A1982" s="106">
        <v>1977</v>
      </c>
      <c r="B1982" s="111" t="s">
        <v>1931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>
      <c r="A1983" s="106">
        <v>1978</v>
      </c>
      <c r="B1983" s="111" t="s">
        <v>2642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>
      <c r="A1984" s="106">
        <v>1979</v>
      </c>
      <c r="B1984" s="111" t="s">
        <v>2643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>
      <c r="A1985" s="106">
        <v>1980</v>
      </c>
      <c r="B1985" s="111" t="s">
        <v>2644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>
      <c r="A1986" s="106">
        <v>1981</v>
      </c>
      <c r="B1986" s="111" t="s">
        <v>2645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>
      <c r="A1987" s="106">
        <v>1982</v>
      </c>
      <c r="B1987" s="111" t="s">
        <v>2646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>
      <c r="A1988" s="106">
        <v>1983</v>
      </c>
      <c r="B1988" s="111" t="s">
        <v>2647</v>
      </c>
      <c r="C1988" s="146">
        <v>25</v>
      </c>
      <c r="D1988" s="135" t="s">
        <v>2648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7" customFormat="1" ht="19.5" customHeight="1">
      <c r="A1989" s="106">
        <v>1984</v>
      </c>
      <c r="B1989" s="117" t="s">
        <v>2649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7" customFormat="1" ht="19.5" customHeight="1">
      <c r="A1990" s="106">
        <v>1985</v>
      </c>
      <c r="B1990" s="117" t="s">
        <v>2650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7" customFormat="1" ht="19.5" customHeight="1">
      <c r="A1991" s="106">
        <v>1986</v>
      </c>
      <c r="B1991" s="117" t="s">
        <v>2651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7" customFormat="1" ht="19.5" customHeight="1">
      <c r="A1992" s="106">
        <v>1987</v>
      </c>
      <c r="B1992" s="117" t="s">
        <v>2652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7" customFormat="1" ht="19.5" customHeight="1">
      <c r="A1993" s="106">
        <v>1988</v>
      </c>
      <c r="B1993" s="117" t="s">
        <v>2653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7" customFormat="1" ht="19.5" customHeight="1">
      <c r="A1994" s="106">
        <v>1989</v>
      </c>
      <c r="B1994" s="117" t="s">
        <v>2654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7" customFormat="1" ht="19.5" customHeight="1">
      <c r="A1995" s="106">
        <v>1990</v>
      </c>
      <c r="B1995" s="117" t="s">
        <v>2655</v>
      </c>
      <c r="C1995" s="211">
        <v>45</v>
      </c>
      <c r="D1995" s="137" t="s">
        <v>2656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7" customFormat="1" ht="19.5" customHeight="1">
      <c r="A1996" s="106">
        <v>1991</v>
      </c>
      <c r="B1996" s="117" t="s">
        <v>2365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7" customFormat="1" ht="19.5" customHeight="1">
      <c r="A1997" s="106">
        <v>1992</v>
      </c>
      <c r="B1997" s="117" t="s">
        <v>2657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7" customFormat="1" ht="19.5" customHeight="1">
      <c r="A1998" s="106">
        <v>1993</v>
      </c>
      <c r="B1998" s="117" t="s">
        <v>2658</v>
      </c>
      <c r="C1998" s="211">
        <v>36</v>
      </c>
      <c r="D1998" s="137" t="s">
        <v>2659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7" customFormat="1" ht="19.5" customHeight="1">
      <c r="A1999" s="106">
        <v>1994</v>
      </c>
      <c r="B1999" s="117" t="s">
        <v>2660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7" customFormat="1" ht="19.5" customHeight="1">
      <c r="A2000" s="106">
        <v>1995</v>
      </c>
      <c r="B2000" s="117" t="s">
        <v>2661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7" customFormat="1" ht="19.5" customHeight="1">
      <c r="A2001" s="106">
        <v>1996</v>
      </c>
      <c r="B2001" s="117" t="s">
        <v>2663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7" customFormat="1" ht="19.5" customHeight="1">
      <c r="A2002" s="106">
        <v>1997</v>
      </c>
      <c r="B2002" s="117" t="s">
        <v>2664</v>
      </c>
      <c r="C2002" s="211">
        <v>38</v>
      </c>
      <c r="D2002" s="137" t="s">
        <v>2407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8" t="s">
        <v>3214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7" customFormat="1" ht="19.5" customHeight="1">
      <c r="A2003" s="106">
        <v>1998</v>
      </c>
      <c r="B2003" s="117" t="s">
        <v>2668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7" customFormat="1" ht="19.5" customHeight="1">
      <c r="A2004" s="106">
        <v>1999</v>
      </c>
      <c r="B2004" s="117" t="s">
        <v>2669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7" customFormat="1" ht="19.5" customHeight="1">
      <c r="A2005" s="106">
        <v>2000</v>
      </c>
      <c r="B2005" s="117" t="s">
        <v>2670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7" customFormat="1" ht="19.5" customHeight="1">
      <c r="A2006" s="106">
        <v>2001</v>
      </c>
      <c r="B2006" s="117" t="s">
        <v>2671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7" customFormat="1" ht="19.5" customHeight="1">
      <c r="A2007" s="106">
        <v>2002</v>
      </c>
      <c r="B2007" s="117" t="s">
        <v>2672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7" customFormat="1" ht="19.5" customHeight="1">
      <c r="A2008" s="106">
        <v>2003</v>
      </c>
      <c r="B2008" s="117" t="s">
        <v>2673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7" customFormat="1" ht="19.5" customHeight="1">
      <c r="A2009" s="106">
        <v>2004</v>
      </c>
      <c r="B2009" s="117" t="s">
        <v>2674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7" customFormat="1" ht="19.5" customHeight="1">
      <c r="A2010" s="106">
        <v>2005</v>
      </c>
      <c r="B2010" s="117" t="s">
        <v>2675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7" customFormat="1" ht="19.5" customHeight="1">
      <c r="A2011" s="106">
        <v>2006</v>
      </c>
      <c r="B2011" s="117" t="s">
        <v>2676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7" customFormat="1" ht="19.5" customHeight="1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7" customFormat="1" ht="19.5" customHeight="1">
      <c r="A2013" s="106">
        <v>2008</v>
      </c>
      <c r="B2013" s="117" t="s">
        <v>2677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7" customFormat="1" ht="19.5" customHeight="1">
      <c r="A2014" s="106">
        <v>2009</v>
      </c>
      <c r="B2014" s="117" t="s">
        <v>2678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7" customFormat="1" ht="19.5" customHeight="1">
      <c r="A2015" s="106">
        <v>2010</v>
      </c>
      <c r="B2015" s="117" t="s">
        <v>2679</v>
      </c>
      <c r="C2015" s="211">
        <v>44</v>
      </c>
      <c r="D2015" s="137" t="s">
        <v>2224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>
      <c r="A2016" s="106">
        <v>2011</v>
      </c>
      <c r="B2016" s="111" t="s">
        <v>2680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>
      <c r="A2017" s="106">
        <v>2012</v>
      </c>
      <c r="B2017" s="111" t="s">
        <v>2682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>
      <c r="A2018" s="106">
        <v>2013</v>
      </c>
      <c r="B2018" s="111" t="s">
        <v>2683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>
      <c r="A2019" s="106">
        <v>2014</v>
      </c>
      <c r="B2019" s="111" t="s">
        <v>2684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>
      <c r="A2020" s="106">
        <v>2015</v>
      </c>
      <c r="B2020" s="111" t="s">
        <v>2685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>
      <c r="A2021" s="106">
        <v>2016</v>
      </c>
      <c r="B2021" s="111" t="s">
        <v>2686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>
      <c r="A2022" s="106">
        <v>2017</v>
      </c>
      <c r="B2022" s="111" t="s">
        <v>2687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>
      <c r="A2023" s="106">
        <v>2018</v>
      </c>
      <c r="B2023" s="111" t="s">
        <v>2688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>
      <c r="A2024" s="106">
        <v>2019</v>
      </c>
      <c r="B2024" s="111" t="s">
        <v>2689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>
      <c r="A2025" s="106">
        <v>2020</v>
      </c>
      <c r="B2025" s="111" t="s">
        <v>2690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>
      <c r="A2026" s="106">
        <v>2021</v>
      </c>
      <c r="B2026" s="111" t="s">
        <v>2691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>
      <c r="A2027" s="106">
        <v>2022</v>
      </c>
      <c r="B2027" s="111" t="s">
        <v>2692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>
      <c r="A2028" s="106">
        <v>2023</v>
      </c>
      <c r="B2028" s="111" t="s">
        <v>2693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>
      <c r="A2029" s="106">
        <v>2024</v>
      </c>
      <c r="B2029" s="111" t="s">
        <v>2694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>
      <c r="A2030" s="106">
        <v>2025</v>
      </c>
      <c r="B2030" s="111" t="s">
        <v>2695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>
      <c r="A2031" s="106">
        <v>2026</v>
      </c>
      <c r="B2031" s="111" t="s">
        <v>2696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>
      <c r="A2032" s="106">
        <v>2027</v>
      </c>
      <c r="B2032" s="111" t="s">
        <v>2697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>
      <c r="A2033" s="106">
        <v>2028</v>
      </c>
      <c r="B2033" s="111" t="s">
        <v>3305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>
      <c r="A2034" s="106">
        <v>2029</v>
      </c>
      <c r="B2034" s="111" t="s">
        <v>2698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>
      <c r="A2035" s="106">
        <v>2030</v>
      </c>
      <c r="B2035" s="111" t="s">
        <v>2699</v>
      </c>
      <c r="C2035" s="146">
        <v>40</v>
      </c>
      <c r="D2035" s="135" t="s">
        <v>1723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>
      <c r="A2036" s="106">
        <v>2031</v>
      </c>
      <c r="B2036" s="111" t="s">
        <v>2700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>
      <c r="A2037" s="106">
        <v>2032</v>
      </c>
      <c r="B2037" s="111" t="s">
        <v>2701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>
      <c r="A2038" s="106">
        <v>2033</v>
      </c>
      <c r="B2038" s="111" t="s">
        <v>2702</v>
      </c>
      <c r="C2038" s="146">
        <v>34</v>
      </c>
      <c r="D2038" s="135" t="s">
        <v>2388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>
      <c r="A2039" s="106">
        <v>2034</v>
      </c>
      <c r="B2039" s="111" t="s">
        <v>2703</v>
      </c>
      <c r="C2039" s="146">
        <v>19</v>
      </c>
      <c r="D2039" s="135" t="s">
        <v>2705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>
      <c r="A2040" s="106">
        <v>2035</v>
      </c>
      <c r="B2040" s="111" t="s">
        <v>2704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>
      <c r="A2041" s="106">
        <v>2036</v>
      </c>
      <c r="B2041" s="111" t="s">
        <v>2706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>
      <c r="A2042" s="106">
        <v>2037</v>
      </c>
      <c r="B2042" s="111" t="s">
        <v>2707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>
      <c r="A2043" s="106">
        <v>2038</v>
      </c>
      <c r="B2043" s="111" t="s">
        <v>2709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>
      <c r="A2044" s="106">
        <v>2039</v>
      </c>
      <c r="B2044" s="111" t="s">
        <v>2710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>
      <c r="A2045" s="106">
        <v>2040</v>
      </c>
      <c r="B2045" s="111" t="s">
        <v>2711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>
      <c r="A2046" s="106">
        <v>2041</v>
      </c>
      <c r="B2046" s="111" t="s">
        <v>2712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>
      <c r="A2047" s="106">
        <v>2042</v>
      </c>
      <c r="B2047" s="111" t="s">
        <v>2713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>
      <c r="A2048" s="106">
        <v>2043</v>
      </c>
      <c r="B2048" s="111" t="s">
        <v>1743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>
      <c r="A2049" s="106">
        <v>2044</v>
      </c>
      <c r="B2049" s="111" t="s">
        <v>2714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>
      <c r="A2050" s="106">
        <v>2045</v>
      </c>
      <c r="B2050" s="111" t="s">
        <v>2715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>
      <c r="A2051" s="106">
        <v>2046</v>
      </c>
      <c r="B2051" s="111" t="s">
        <v>2057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>
      <c r="A2052" s="106">
        <v>2047</v>
      </c>
      <c r="B2052" s="111" t="s">
        <v>2716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>
      <c r="A2053" s="106">
        <v>2048</v>
      </c>
      <c r="B2053" s="111" t="s">
        <v>1764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>
      <c r="A2054" s="106">
        <v>2049</v>
      </c>
      <c r="B2054" s="111" t="s">
        <v>2721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2361</v>
      </c>
      <c r="H2054" s="133">
        <v>1</v>
      </c>
      <c r="I2054" s="155"/>
      <c r="J2054" s="112"/>
      <c r="K2054" s="112"/>
      <c r="L2054" s="133">
        <v>1</v>
      </c>
      <c r="M2054" s="134" t="s">
        <v>290</v>
      </c>
      <c r="N2054" s="184"/>
    </row>
    <row r="2055" spans="1:14" s="170" customFormat="1" ht="19.5" customHeight="1">
      <c r="A2055" s="106">
        <v>2050</v>
      </c>
      <c r="B2055" s="111" t="s">
        <v>2722</v>
      </c>
      <c r="C2055" s="146">
        <v>31</v>
      </c>
      <c r="D2055" s="135" t="s">
        <v>2351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/>
      <c r="L2055" s="133">
        <v>1</v>
      </c>
      <c r="M2055" s="134" t="s">
        <v>290</v>
      </c>
      <c r="N2055" s="184"/>
    </row>
    <row r="2056" spans="1:14" s="170" customFormat="1" ht="19.5" customHeight="1">
      <c r="A2056" s="106">
        <v>2051</v>
      </c>
      <c r="B2056" s="111" t="s">
        <v>2723</v>
      </c>
      <c r="C2056" s="146">
        <v>54</v>
      </c>
      <c r="D2056" s="135" t="s">
        <v>2724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/>
      <c r="L2056" s="133">
        <v>1</v>
      </c>
      <c r="M2056" s="134" t="s">
        <v>290</v>
      </c>
      <c r="N2056" s="184"/>
    </row>
    <row r="2057" spans="1:14" s="170" customFormat="1" ht="19.5" customHeight="1">
      <c r="A2057" s="106">
        <v>2052</v>
      </c>
      <c r="B2057" s="111" t="s">
        <v>2725</v>
      </c>
      <c r="C2057" s="146">
        <v>21</v>
      </c>
      <c r="D2057" s="135" t="s">
        <v>2726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/>
      <c r="L2057" s="133">
        <v>1</v>
      </c>
      <c r="M2057" s="134" t="s">
        <v>290</v>
      </c>
      <c r="N2057" s="184"/>
    </row>
    <row r="2058" spans="1:14" s="237" customFormat="1" ht="19.5" customHeight="1">
      <c r="A2058" s="106">
        <v>2053</v>
      </c>
      <c r="B2058" s="117" t="s">
        <v>2727</v>
      </c>
      <c r="C2058" s="211">
        <v>34</v>
      </c>
      <c r="D2058" s="137" t="s">
        <v>2728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7" customFormat="1" ht="19.5" customHeight="1">
      <c r="A2059" s="106">
        <v>2054</v>
      </c>
      <c r="B2059" s="117" t="s">
        <v>2729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7" customFormat="1" ht="19.5" customHeight="1">
      <c r="A2060" s="106">
        <v>2055</v>
      </c>
      <c r="B2060" s="117" t="s">
        <v>2730</v>
      </c>
      <c r="C2060" s="211">
        <v>32</v>
      </c>
      <c r="D2060" s="137" t="s">
        <v>2728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7" customFormat="1" ht="19.5" customHeight="1">
      <c r="A2061" s="106">
        <v>2056</v>
      </c>
      <c r="B2061" s="117" t="s">
        <v>2731</v>
      </c>
      <c r="C2061" s="211">
        <v>5</v>
      </c>
      <c r="D2061" s="137" t="s">
        <v>2728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>
      <c r="A2062" s="106">
        <v>2057</v>
      </c>
      <c r="B2062" s="111" t="s">
        <v>2732</v>
      </c>
      <c r="C2062" s="146">
        <v>6</v>
      </c>
      <c r="D2062" s="135" t="s">
        <v>2728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2"/>
      <c r="L2062" s="133">
        <v>1</v>
      </c>
      <c r="M2062" s="134" t="s">
        <v>290</v>
      </c>
      <c r="N2062" s="184"/>
    </row>
    <row r="2063" spans="1:14" s="170" customFormat="1" ht="19.5" customHeight="1">
      <c r="A2063" s="106">
        <v>2058</v>
      </c>
      <c r="B2063" s="111" t="s">
        <v>2733</v>
      </c>
      <c r="C2063" s="146">
        <v>28</v>
      </c>
      <c r="D2063" s="135" t="s">
        <v>2407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2"/>
      <c r="L2063" s="133">
        <v>1</v>
      </c>
      <c r="M2063" s="134" t="s">
        <v>290</v>
      </c>
      <c r="N2063" s="184"/>
    </row>
    <row r="2064" spans="1:14" s="170" customFormat="1" ht="19.5" customHeight="1">
      <c r="A2064" s="106">
        <v>2059</v>
      </c>
      <c r="B2064" s="111" t="s">
        <v>2718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2"/>
      <c r="L2064" s="133">
        <v>1</v>
      </c>
      <c r="M2064" s="134" t="s">
        <v>290</v>
      </c>
      <c r="N2064" s="184"/>
    </row>
    <row r="2065" spans="1:14" s="170" customFormat="1" ht="19.5" customHeight="1">
      <c r="A2065" s="106">
        <v>2060</v>
      </c>
      <c r="B2065" s="111" t="s">
        <v>2719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2"/>
      <c r="L2065" s="133">
        <v>1</v>
      </c>
      <c r="M2065" s="134" t="s">
        <v>290</v>
      </c>
      <c r="N2065" s="184"/>
    </row>
    <row r="2066" spans="1:14" s="170" customFormat="1" ht="19.5" customHeight="1">
      <c r="A2066" s="106">
        <v>2061</v>
      </c>
      <c r="B2066" s="111" t="s">
        <v>2720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2"/>
      <c r="L2066" s="133">
        <v>1</v>
      </c>
      <c r="M2066" s="134" t="s">
        <v>290</v>
      </c>
      <c r="N2066" s="184"/>
    </row>
    <row r="2067" spans="1:14" s="170" customFormat="1" ht="19.5" customHeight="1">
      <c r="A2067" s="106">
        <v>2062</v>
      </c>
      <c r="B2067" s="111" t="s">
        <v>2734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2"/>
      <c r="L2067" s="133">
        <v>1</v>
      </c>
      <c r="M2067" s="134" t="s">
        <v>290</v>
      </c>
      <c r="N2067" s="184"/>
    </row>
    <row r="2068" spans="1:14" s="170" customFormat="1" ht="19.5" customHeight="1">
      <c r="A2068" s="106">
        <v>2063</v>
      </c>
      <c r="B2068" s="111" t="s">
        <v>2735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2"/>
      <c r="L2068" s="133">
        <v>1</v>
      </c>
      <c r="M2068" s="134" t="s">
        <v>290</v>
      </c>
      <c r="N2068" s="184"/>
    </row>
    <row r="2069" spans="1:14" s="235" customFormat="1" ht="19.5" customHeight="1">
      <c r="A2069" s="220">
        <v>2064</v>
      </c>
      <c r="B2069" s="231" t="s">
        <v>2736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>
      <c r="A2070" s="106">
        <v>2065</v>
      </c>
      <c r="B2070" s="111" t="s">
        <v>2737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12"/>
      <c r="L2070" s="133">
        <v>1</v>
      </c>
      <c r="M2070" s="134" t="s">
        <v>290</v>
      </c>
      <c r="N2070" s="184"/>
    </row>
    <row r="2071" spans="1:14" s="170" customFormat="1" ht="19.5" customHeight="1">
      <c r="A2071" s="106">
        <v>2066</v>
      </c>
      <c r="B2071" s="111" t="s">
        <v>2738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12"/>
      <c r="L2071" s="133">
        <v>1</v>
      </c>
      <c r="M2071" s="134" t="s">
        <v>290</v>
      </c>
      <c r="N2071" s="184"/>
    </row>
    <row r="2072" spans="1:14" s="170" customFormat="1" ht="19.5" customHeight="1">
      <c r="A2072" s="106">
        <v>2067</v>
      </c>
      <c r="B2072" s="111" t="s">
        <v>2739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12"/>
      <c r="L2072" s="133">
        <v>1</v>
      </c>
      <c r="M2072" s="134" t="s">
        <v>290</v>
      </c>
      <c r="N2072" s="184"/>
    </row>
    <row r="2073" spans="1:14" s="170" customFormat="1" ht="19.5" customHeight="1">
      <c r="A2073" s="106">
        <v>2068</v>
      </c>
      <c r="B2073" s="111" t="s">
        <v>2740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12"/>
      <c r="L2073" s="133">
        <v>1</v>
      </c>
      <c r="M2073" s="134" t="s">
        <v>290</v>
      </c>
      <c r="N2073" s="184"/>
    </row>
    <row r="2074" spans="1:14" s="170" customFormat="1" ht="19.5" customHeight="1">
      <c r="A2074" s="106">
        <v>2069</v>
      </c>
      <c r="B2074" s="111" t="s">
        <v>2741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12"/>
      <c r="L2074" s="133">
        <v>1</v>
      </c>
      <c r="M2074" s="134" t="s">
        <v>290</v>
      </c>
      <c r="N2074" s="184"/>
    </row>
    <row r="2075" spans="1:14" s="170" customFormat="1" ht="19.5" customHeight="1">
      <c r="A2075" s="106">
        <v>2070</v>
      </c>
      <c r="B2075" s="111" t="s">
        <v>2742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12"/>
      <c r="L2075" s="133">
        <v>1</v>
      </c>
      <c r="M2075" s="134" t="s">
        <v>290</v>
      </c>
      <c r="N2075" s="184"/>
    </row>
    <row r="2076" spans="1:14" s="237" customFormat="1" ht="19.5" customHeight="1">
      <c r="A2076" s="106">
        <v>2071</v>
      </c>
      <c r="B2076" s="117" t="s">
        <v>2744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2361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80">
        <v>64859</v>
      </c>
    </row>
    <row r="2077" spans="1:14" s="170" customFormat="1" ht="19.5" customHeight="1">
      <c r="A2077" s="106">
        <v>2072</v>
      </c>
      <c r="B2077" s="111" t="s">
        <v>2743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80">
        <v>64859</v>
      </c>
    </row>
    <row r="2078" spans="1:14" s="237" customFormat="1" ht="19.5" customHeight="1">
      <c r="A2078" s="106">
        <v>2073</v>
      </c>
      <c r="B2078" s="117" t="s">
        <v>2786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2361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7" customFormat="1" ht="19.5" customHeight="1">
      <c r="A2079" s="106">
        <v>2074</v>
      </c>
      <c r="B2079" s="117" t="s">
        <v>2745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7" customFormat="1" ht="19.5" customHeight="1">
      <c r="A2080" s="106">
        <v>2075</v>
      </c>
      <c r="B2080" s="117" t="s">
        <v>2785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7" customFormat="1" ht="19.5" customHeight="1">
      <c r="A2081" s="106">
        <v>2076</v>
      </c>
      <c r="B2081" s="117" t="s">
        <v>2746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7" customFormat="1" ht="19.5" customHeight="1">
      <c r="A2082" s="106">
        <v>2077</v>
      </c>
      <c r="B2082" s="117" t="s">
        <v>2747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7" customFormat="1" ht="19.5" customHeight="1">
      <c r="A2083" s="106">
        <v>2078</v>
      </c>
      <c r="B2083" s="117" t="s">
        <v>2748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7" customFormat="1" ht="19.5" customHeight="1">
      <c r="A2084" s="106">
        <v>2079</v>
      </c>
      <c r="B2084" s="117" t="s">
        <v>2749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7" customFormat="1" ht="19.5" customHeight="1">
      <c r="A2085" s="106">
        <v>2080</v>
      </c>
      <c r="B2085" s="117" t="s">
        <v>2750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7" customFormat="1" ht="19.5" customHeight="1">
      <c r="A2086" s="106">
        <v>2081</v>
      </c>
      <c r="B2086" s="117" t="s">
        <v>2751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7" customFormat="1" ht="19.5" customHeight="1">
      <c r="A2087" s="106">
        <v>2082</v>
      </c>
      <c r="B2087" s="117" t="s">
        <v>2752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7" customFormat="1" ht="19.5" customHeight="1">
      <c r="A2088" s="106">
        <v>2083</v>
      </c>
      <c r="B2088" s="117" t="s">
        <v>2329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7" customFormat="1" ht="19.5" customHeight="1">
      <c r="A2089" s="106">
        <v>2084</v>
      </c>
      <c r="B2089" s="117" t="s">
        <v>2753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7" customFormat="1" ht="19.5" customHeight="1">
      <c r="A2090" s="106">
        <v>2085</v>
      </c>
      <c r="B2090" s="117" t="s">
        <v>2754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7" customFormat="1" ht="19.5" customHeight="1">
      <c r="A2091" s="106">
        <v>2086</v>
      </c>
      <c r="B2091" s="117" t="s">
        <v>2755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7" customFormat="1" ht="19.5" customHeight="1">
      <c r="A2092" s="106">
        <v>2087</v>
      </c>
      <c r="B2092" s="117" t="s">
        <v>2756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7" customFormat="1" ht="19.5" customHeight="1">
      <c r="A2093" s="106">
        <v>2088</v>
      </c>
      <c r="B2093" s="117" t="s">
        <v>2757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7" customFormat="1" ht="19.5" customHeight="1">
      <c r="A2094" s="106">
        <v>2089</v>
      </c>
      <c r="B2094" s="117" t="s">
        <v>2758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7" customFormat="1" ht="19.5" customHeight="1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7" customFormat="1" ht="19.5" customHeight="1">
      <c r="A2096" s="106">
        <v>2091</v>
      </c>
      <c r="B2096" s="117" t="s">
        <v>2760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7" customFormat="1" ht="19.5" customHeight="1">
      <c r="A2097" s="106">
        <v>2092</v>
      </c>
      <c r="B2097" s="117" t="s">
        <v>2761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7" customFormat="1" ht="19.5" customHeight="1">
      <c r="A2098" s="106">
        <v>2093</v>
      </c>
      <c r="B2098" s="117" t="s">
        <v>2758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7" customFormat="1" ht="19.5" customHeight="1">
      <c r="A2099" s="106">
        <v>2094</v>
      </c>
      <c r="B2099" s="117" t="s">
        <v>2762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7" customFormat="1" ht="19.5" customHeight="1">
      <c r="A2100" s="106">
        <v>2095</v>
      </c>
      <c r="B2100" s="117" t="s">
        <v>2763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7" customFormat="1" ht="19.5" customHeight="1">
      <c r="A2101" s="106">
        <v>2096</v>
      </c>
      <c r="B2101" s="117" t="s">
        <v>2764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>
      <c r="A2102" s="106">
        <v>2097</v>
      </c>
      <c r="B2102" s="111" t="s">
        <v>2784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12"/>
      <c r="L2102" s="133">
        <v>1</v>
      </c>
      <c r="M2102" s="134" t="s">
        <v>290</v>
      </c>
      <c r="N2102" s="184"/>
    </row>
    <row r="2103" spans="1:14" s="170" customFormat="1" ht="19.5" customHeight="1">
      <c r="A2103" s="106">
        <v>2098</v>
      </c>
      <c r="B2103" s="111" t="s">
        <v>2766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12"/>
      <c r="L2103" s="133">
        <v>1</v>
      </c>
      <c r="M2103" s="134" t="s">
        <v>290</v>
      </c>
      <c r="N2103" s="184"/>
    </row>
    <row r="2104" spans="1:14" s="170" customFormat="1" ht="19.5" customHeight="1">
      <c r="A2104" s="106">
        <v>2099</v>
      </c>
      <c r="B2104" s="111" t="s">
        <v>2767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12"/>
      <c r="L2104" s="133">
        <v>1</v>
      </c>
      <c r="M2104" s="134" t="s">
        <v>290</v>
      </c>
      <c r="N2104" s="184"/>
    </row>
    <row r="2105" spans="1:14" s="170" customFormat="1" ht="19.5" customHeight="1">
      <c r="A2105" s="106">
        <v>2100</v>
      </c>
      <c r="B2105" s="111" t="s">
        <v>2768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12"/>
      <c r="L2105" s="133">
        <v>1</v>
      </c>
      <c r="M2105" s="134" t="s">
        <v>290</v>
      </c>
      <c r="N2105" s="184"/>
    </row>
    <row r="2106" spans="1:14" s="170" customFormat="1" ht="19.5" customHeight="1">
      <c r="A2106" s="106">
        <v>2101</v>
      </c>
      <c r="B2106" s="111" t="s">
        <v>2769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12"/>
      <c r="L2106" s="133">
        <v>1</v>
      </c>
      <c r="M2106" s="134" t="s">
        <v>290</v>
      </c>
      <c r="N2106" s="184"/>
    </row>
    <row r="2107" spans="1:14" s="170" customFormat="1" ht="19.5" customHeight="1">
      <c r="A2107" s="106">
        <v>2102</v>
      </c>
      <c r="B2107" s="111" t="s">
        <v>2770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12"/>
      <c r="L2107" s="133">
        <v>1</v>
      </c>
      <c r="M2107" s="134" t="s">
        <v>290</v>
      </c>
      <c r="N2107" s="184"/>
    </row>
    <row r="2108" spans="1:14" s="170" customFormat="1" ht="19.5" customHeight="1">
      <c r="A2108" s="106">
        <v>2103</v>
      </c>
      <c r="B2108" s="111" t="s">
        <v>2771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12"/>
      <c r="L2108" s="133">
        <v>1</v>
      </c>
      <c r="M2108" s="134" t="s">
        <v>290</v>
      </c>
      <c r="N2108" s="184"/>
    </row>
    <row r="2109" spans="1:14" s="170" customFormat="1" ht="19.5" customHeight="1">
      <c r="A2109" s="106">
        <v>2104</v>
      </c>
      <c r="B2109" s="111" t="s">
        <v>2772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12"/>
      <c r="L2109" s="133">
        <v>1</v>
      </c>
      <c r="M2109" s="134" t="s">
        <v>290</v>
      </c>
      <c r="N2109" s="184"/>
    </row>
    <row r="2110" spans="1:14" s="170" customFormat="1" ht="19.5" customHeight="1">
      <c r="A2110" s="106">
        <v>2105</v>
      </c>
      <c r="B2110" s="111" t="s">
        <v>2759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12"/>
      <c r="L2110" s="133">
        <v>1</v>
      </c>
      <c r="M2110" s="134" t="s">
        <v>290</v>
      </c>
      <c r="N2110" s="184"/>
    </row>
    <row r="2111" spans="1:14" s="170" customFormat="1" ht="19.5" customHeight="1">
      <c r="A2111" s="106">
        <v>2106</v>
      </c>
      <c r="B2111" s="111" t="s">
        <v>2773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12"/>
      <c r="L2111" s="133">
        <v>1</v>
      </c>
      <c r="M2111" s="134" t="s">
        <v>290</v>
      </c>
      <c r="N2111" s="184"/>
    </row>
    <row r="2112" spans="1:14" s="170" customFormat="1" ht="19.5" customHeight="1">
      <c r="A2112" s="106">
        <v>2107</v>
      </c>
      <c r="B2112" s="111" t="s">
        <v>2765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12"/>
      <c r="L2112" s="133">
        <v>1</v>
      </c>
      <c r="M2112" s="134" t="s">
        <v>290</v>
      </c>
      <c r="N2112" s="184"/>
    </row>
    <row r="2113" spans="1:14" s="170" customFormat="1" ht="19.5" customHeight="1">
      <c r="A2113" s="106">
        <v>2108</v>
      </c>
      <c r="B2113" s="111" t="s">
        <v>2774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12"/>
      <c r="L2113" s="133">
        <v>1</v>
      </c>
      <c r="M2113" s="134" t="s">
        <v>290</v>
      </c>
      <c r="N2113" s="184"/>
    </row>
    <row r="2114" spans="1:14" s="170" customFormat="1" ht="19.5" customHeight="1">
      <c r="A2114" s="106">
        <v>2109</v>
      </c>
      <c r="B2114" s="111" t="s">
        <v>2775</v>
      </c>
      <c r="C2114" s="146">
        <v>16</v>
      </c>
      <c r="D2114" s="135" t="s">
        <v>2469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12"/>
      <c r="L2114" s="133">
        <v>1</v>
      </c>
      <c r="M2114" s="134" t="s">
        <v>290</v>
      </c>
      <c r="N2114" s="184"/>
    </row>
    <row r="2115" spans="1:14" s="170" customFormat="1" ht="19.5" customHeight="1">
      <c r="A2115" s="106">
        <v>2110</v>
      </c>
      <c r="B2115" s="111" t="s">
        <v>2776</v>
      </c>
      <c r="C2115" s="146">
        <v>43</v>
      </c>
      <c r="D2115" s="135" t="s">
        <v>2469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12"/>
      <c r="L2115" s="133">
        <v>1</v>
      </c>
      <c r="M2115" s="134" t="s">
        <v>290</v>
      </c>
      <c r="N2115" s="184"/>
    </row>
    <row r="2116" spans="1:14" s="170" customFormat="1" ht="19.5" customHeight="1">
      <c r="A2116" s="106">
        <v>2111</v>
      </c>
      <c r="B2116" s="111" t="s">
        <v>2777</v>
      </c>
      <c r="C2116" s="146">
        <v>30</v>
      </c>
      <c r="D2116" s="135" t="s">
        <v>2216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12"/>
      <c r="L2116" s="133">
        <v>1</v>
      </c>
      <c r="M2116" s="134" t="s">
        <v>290</v>
      </c>
      <c r="N2116" s="184"/>
    </row>
    <row r="2117" spans="1:14" s="170" customFormat="1" ht="19.5" customHeight="1">
      <c r="A2117" s="106">
        <v>2112</v>
      </c>
      <c r="B2117" s="111" t="s">
        <v>2778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12"/>
      <c r="L2117" s="133">
        <v>1</v>
      </c>
      <c r="M2117" s="134" t="s">
        <v>290</v>
      </c>
      <c r="N2117" s="184"/>
    </row>
    <row r="2118" spans="1:14" s="170" customFormat="1" ht="19.5" customHeight="1">
      <c r="A2118" s="106">
        <v>2113</v>
      </c>
      <c r="B2118" s="111" t="s">
        <v>2215</v>
      </c>
      <c r="C2118" s="146">
        <v>18</v>
      </c>
      <c r="D2118" s="135" t="s">
        <v>2464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12"/>
      <c r="L2118" s="133">
        <v>1</v>
      </c>
      <c r="M2118" s="134" t="s">
        <v>290</v>
      </c>
      <c r="N2118" s="184"/>
    </row>
    <row r="2119" spans="1:14" s="170" customFormat="1" ht="19.5" customHeight="1">
      <c r="A2119" s="106">
        <v>2114</v>
      </c>
      <c r="B2119" s="111" t="s">
        <v>2779</v>
      </c>
      <c r="C2119" s="146">
        <v>45</v>
      </c>
      <c r="D2119" s="135" t="s">
        <v>2464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12"/>
      <c r="L2119" s="133">
        <v>1</v>
      </c>
      <c r="M2119" s="134" t="s">
        <v>290</v>
      </c>
      <c r="N2119" s="184"/>
    </row>
    <row r="2120" spans="1:14" s="170" customFormat="1" ht="19.5" customHeight="1">
      <c r="A2120" s="106">
        <v>2115</v>
      </c>
      <c r="B2120" s="111" t="s">
        <v>2318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12"/>
      <c r="L2120" s="133">
        <v>1</v>
      </c>
      <c r="M2120" s="134" t="s">
        <v>290</v>
      </c>
      <c r="N2120" s="184"/>
    </row>
    <row r="2121" spans="1:14" s="170" customFormat="1" ht="19.5" customHeight="1">
      <c r="A2121" s="106">
        <v>2116</v>
      </c>
      <c r="B2121" s="111" t="s">
        <v>2780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12"/>
      <c r="L2121" s="133">
        <v>1</v>
      </c>
      <c r="M2121" s="134" t="s">
        <v>290</v>
      </c>
      <c r="N2121" s="184"/>
    </row>
    <row r="2122" spans="1:14" s="170" customFormat="1" ht="19.5" customHeight="1">
      <c r="A2122" s="106">
        <v>2117</v>
      </c>
      <c r="B2122" s="111" t="s">
        <v>2781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12"/>
      <c r="L2122" s="133">
        <v>1</v>
      </c>
      <c r="M2122" s="134" t="s">
        <v>290</v>
      </c>
      <c r="N2122" s="184"/>
    </row>
    <row r="2123" spans="1:14" s="170" customFormat="1" ht="19.5" customHeight="1">
      <c r="A2123" s="106">
        <v>2118</v>
      </c>
      <c r="B2123" s="111" t="s">
        <v>2782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12"/>
      <c r="L2123" s="133">
        <v>1</v>
      </c>
      <c r="M2123" s="134" t="s">
        <v>290</v>
      </c>
      <c r="N2123" s="184"/>
    </row>
    <row r="2124" spans="1:14" s="235" customFormat="1" ht="19.5" customHeight="1">
      <c r="A2124" s="220">
        <v>2119</v>
      </c>
      <c r="B2124" s="231" t="s">
        <v>2783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2361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7" customFormat="1" ht="19.5" customHeight="1">
      <c r="A2125" s="106">
        <v>2120</v>
      </c>
      <c r="B2125" s="117" t="s">
        <v>2787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5">
        <v>64866</v>
      </c>
    </row>
    <row r="2126" spans="1:14" s="237" customFormat="1" ht="19.5" customHeight="1">
      <c r="A2126" s="106">
        <v>2121</v>
      </c>
      <c r="B2126" s="117" t="s">
        <v>2788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5">
        <v>64866</v>
      </c>
    </row>
    <row r="2127" spans="1:14" s="237" customFormat="1" ht="19.5" customHeight="1">
      <c r="A2127" s="106">
        <v>2122</v>
      </c>
      <c r="B2127" s="117" t="s">
        <v>2789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5">
        <v>64866</v>
      </c>
    </row>
    <row r="2128" spans="1:14" s="237" customFormat="1" ht="19.5" customHeight="1">
      <c r="A2128" s="106">
        <v>2123</v>
      </c>
      <c r="B2128" s="117" t="s">
        <v>1804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5">
        <v>64866</v>
      </c>
    </row>
    <row r="2129" spans="1:14" s="237" customFormat="1" ht="19.5" customHeight="1">
      <c r="A2129" s="106">
        <v>2124</v>
      </c>
      <c r="B2129" s="117" t="s">
        <v>2790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5">
        <v>64866</v>
      </c>
    </row>
    <row r="2130" spans="1:14" s="237" customFormat="1" ht="19.5" customHeight="1">
      <c r="A2130" s="106">
        <v>2125</v>
      </c>
      <c r="B2130" s="117" t="s">
        <v>2791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5">
        <v>64866</v>
      </c>
    </row>
    <row r="2131" spans="1:14" s="237" customFormat="1" ht="19.5" customHeight="1">
      <c r="A2131" s="106">
        <v>2126</v>
      </c>
      <c r="B2131" s="117" t="s">
        <v>2792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5">
        <v>64866</v>
      </c>
    </row>
    <row r="2132" spans="1:14" s="237" customFormat="1" ht="19.5" customHeight="1">
      <c r="A2132" s="106">
        <v>2127</v>
      </c>
      <c r="B2132" s="117" t="s">
        <v>2793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5">
        <v>64866</v>
      </c>
    </row>
    <row r="2133" spans="1:14" s="237" customFormat="1" ht="19.5" customHeight="1">
      <c r="A2133" s="106">
        <v>2128</v>
      </c>
      <c r="B2133" s="117" t="s">
        <v>2794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5">
        <v>64866</v>
      </c>
    </row>
    <row r="2134" spans="1:14" s="237" customFormat="1" ht="19.5" customHeight="1">
      <c r="A2134" s="106">
        <v>2129</v>
      </c>
      <c r="B2134" s="117" t="s">
        <v>2795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5">
        <v>64866</v>
      </c>
    </row>
    <row r="2135" spans="1:14" s="237" customFormat="1" ht="19.5" customHeight="1">
      <c r="A2135" s="106">
        <v>2130</v>
      </c>
      <c r="B2135" s="117" t="s">
        <v>2796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5">
        <v>64866</v>
      </c>
    </row>
    <row r="2136" spans="1:14" s="237" customFormat="1" ht="19.5" customHeight="1">
      <c r="A2136" s="106">
        <v>2131</v>
      </c>
      <c r="B2136" s="117" t="s">
        <v>2797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5">
        <v>64866</v>
      </c>
    </row>
    <row r="2137" spans="1:14" s="237" customFormat="1" ht="19.5" customHeight="1">
      <c r="A2137" s="106">
        <v>2132</v>
      </c>
      <c r="B2137" s="117" t="s">
        <v>2798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5">
        <v>64866</v>
      </c>
    </row>
    <row r="2138" spans="1:14" s="237" customFormat="1" ht="19.5" customHeight="1">
      <c r="A2138" s="106">
        <v>2133</v>
      </c>
      <c r="B2138" s="117" t="s">
        <v>2799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5">
        <v>64866</v>
      </c>
    </row>
    <row r="2139" spans="1:14" s="170" customFormat="1" ht="19.5" customHeight="1">
      <c r="A2139" s="106">
        <v>2134</v>
      </c>
      <c r="B2139" s="111" t="s">
        <v>2812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2"/>
      <c r="L2139" s="133">
        <v>1</v>
      </c>
      <c r="M2139" s="134" t="s">
        <v>290</v>
      </c>
      <c r="N2139" s="184"/>
    </row>
    <row r="2140" spans="1:14" s="170" customFormat="1" ht="19.5" customHeight="1">
      <c r="A2140" s="106">
        <v>2135</v>
      </c>
      <c r="B2140" s="111" t="s">
        <v>2813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2"/>
      <c r="L2140" s="133">
        <v>1</v>
      </c>
      <c r="M2140" s="134" t="s">
        <v>290</v>
      </c>
      <c r="N2140" s="184"/>
    </row>
    <row r="2141" spans="1:14" s="170" customFormat="1" ht="19.5" customHeight="1">
      <c r="A2141" s="106">
        <v>2136</v>
      </c>
      <c r="B2141" s="111" t="s">
        <v>1888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2"/>
      <c r="L2141" s="133">
        <v>1</v>
      </c>
      <c r="M2141" s="134" t="s">
        <v>290</v>
      </c>
      <c r="N2141" s="184"/>
    </row>
    <row r="2142" spans="1:14" s="170" customFormat="1" ht="19.5" customHeight="1">
      <c r="A2142" s="106">
        <v>2137</v>
      </c>
      <c r="B2142" s="111" t="s">
        <v>2814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2"/>
      <c r="L2142" s="133">
        <v>1</v>
      </c>
      <c r="M2142" s="134" t="s">
        <v>290</v>
      </c>
      <c r="N2142" s="184"/>
    </row>
    <row r="2143" spans="1:14" s="245" customFormat="1" ht="19.5" customHeight="1">
      <c r="A2143" s="220">
        <v>2138</v>
      </c>
      <c r="B2143" s="238" t="s">
        <v>2815</v>
      </c>
      <c r="C2143" s="239">
        <v>66</v>
      </c>
      <c r="D2143" s="240" t="s">
        <v>2816</v>
      </c>
      <c r="E2143" s="206">
        <v>64849</v>
      </c>
      <c r="F2143" s="241" t="s">
        <v>642</v>
      </c>
      <c r="G2143" s="242" t="s">
        <v>2849</v>
      </c>
      <c r="H2143" s="243">
        <v>1</v>
      </c>
      <c r="I2143" s="241"/>
      <c r="J2143" s="244">
        <v>1</v>
      </c>
      <c r="K2143" s="244"/>
      <c r="L2143" s="133"/>
      <c r="M2143" s="134" t="s">
        <v>290</v>
      </c>
      <c r="N2143" s="206">
        <v>64848</v>
      </c>
    </row>
    <row r="2144" spans="1:14" s="170" customFormat="1" ht="19.5" customHeight="1">
      <c r="A2144" s="106">
        <v>2139</v>
      </c>
      <c r="B2144" s="111" t="s">
        <v>2817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/>
      <c r="L2144" s="133">
        <v>1</v>
      </c>
      <c r="M2144" s="134" t="s">
        <v>290</v>
      </c>
      <c r="N2144" s="184"/>
    </row>
    <row r="2145" spans="1:14" s="170" customFormat="1" ht="19.5" customHeight="1">
      <c r="A2145" s="106">
        <v>2140</v>
      </c>
      <c r="B2145" s="111" t="s">
        <v>2818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/>
      <c r="L2145" s="133">
        <v>1</v>
      </c>
      <c r="M2145" s="134" t="s">
        <v>290</v>
      </c>
      <c r="N2145" s="184"/>
    </row>
    <row r="2146" spans="1:14" s="170" customFormat="1" ht="19.5" customHeight="1">
      <c r="A2146" s="106">
        <v>2141</v>
      </c>
      <c r="B2146" s="111" t="s">
        <v>2819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/>
      <c r="L2146" s="133">
        <v>1</v>
      </c>
      <c r="M2146" s="134" t="s">
        <v>290</v>
      </c>
      <c r="N2146" s="184"/>
    </row>
    <row r="2147" spans="1:14" s="170" customFormat="1" ht="19.5" customHeight="1">
      <c r="A2147" s="106">
        <v>2142</v>
      </c>
      <c r="B2147" s="111" t="s">
        <v>2820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/>
      <c r="L2147" s="133">
        <v>1</v>
      </c>
      <c r="M2147" s="134" t="s">
        <v>290</v>
      </c>
      <c r="N2147" s="184"/>
    </row>
    <row r="2148" spans="1:14" s="170" customFormat="1" ht="19.5" customHeight="1">
      <c r="A2148" s="106">
        <v>2143</v>
      </c>
      <c r="B2148" s="111" t="s">
        <v>2821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/>
      <c r="L2148" s="133">
        <v>1</v>
      </c>
      <c r="M2148" s="134" t="s">
        <v>290</v>
      </c>
      <c r="N2148" s="184"/>
    </row>
    <row r="2149" spans="1:14" s="170" customFormat="1" ht="19.5" customHeight="1">
      <c r="A2149" s="106">
        <v>2144</v>
      </c>
      <c r="B2149" s="111" t="s">
        <v>2822</v>
      </c>
      <c r="C2149" s="146">
        <v>41</v>
      </c>
      <c r="D2149" s="135" t="s">
        <v>1761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/>
      <c r="L2149" s="133">
        <v>1</v>
      </c>
      <c r="M2149" s="134" t="s">
        <v>290</v>
      </c>
      <c r="N2149" s="184"/>
    </row>
    <row r="2150" spans="1:14" s="170" customFormat="1" ht="19.5" customHeight="1">
      <c r="A2150" s="106">
        <v>2145</v>
      </c>
      <c r="B2150" s="111" t="s">
        <v>2823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/>
      <c r="L2150" s="133">
        <v>1</v>
      </c>
      <c r="M2150" s="134" t="s">
        <v>290</v>
      </c>
      <c r="N2150" s="184"/>
    </row>
    <row r="2151" spans="1:14" s="170" customFormat="1" ht="19.5" customHeight="1">
      <c r="A2151" s="106">
        <v>2146</v>
      </c>
      <c r="B2151" s="111" t="s">
        <v>2824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/>
      <c r="L2151" s="133">
        <v>1</v>
      </c>
      <c r="M2151" s="134" t="s">
        <v>290</v>
      </c>
      <c r="N2151" s="184"/>
    </row>
    <row r="2152" spans="1:14" s="170" customFormat="1" ht="19.5" customHeight="1">
      <c r="A2152" s="106">
        <v>2147</v>
      </c>
      <c r="B2152" s="111" t="s">
        <v>2825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/>
      <c r="L2152" s="133">
        <v>1</v>
      </c>
      <c r="M2152" s="134" t="s">
        <v>290</v>
      </c>
      <c r="N2152" s="184"/>
    </row>
    <row r="2153" spans="1:14" s="170" customFormat="1" ht="19.5" customHeight="1">
      <c r="A2153" s="106">
        <v>2148</v>
      </c>
      <c r="B2153" s="111" t="s">
        <v>2826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/>
      <c r="L2153" s="133">
        <v>1</v>
      </c>
      <c r="M2153" s="134" t="s">
        <v>290</v>
      </c>
      <c r="N2153" s="184"/>
    </row>
    <row r="2154" spans="1:14" s="170" customFormat="1" ht="19.5" customHeight="1">
      <c r="A2154" s="106">
        <v>2149</v>
      </c>
      <c r="B2154" s="111" t="s">
        <v>2827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2361</v>
      </c>
      <c r="H2154" s="133">
        <v>1</v>
      </c>
      <c r="I2154" s="155"/>
      <c r="J2154" s="112"/>
      <c r="K2154" s="112"/>
      <c r="L2154" s="133">
        <v>1</v>
      </c>
      <c r="M2154" s="134" t="s">
        <v>290</v>
      </c>
      <c r="N2154" s="184"/>
    </row>
    <row r="2155" spans="1:14" s="170" customFormat="1" ht="19.5" customHeight="1">
      <c r="A2155" s="106">
        <v>2150</v>
      </c>
      <c r="B2155" s="111" t="s">
        <v>2828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/>
      <c r="L2155" s="133">
        <v>1</v>
      </c>
      <c r="M2155" s="134" t="s">
        <v>290</v>
      </c>
      <c r="N2155" s="184"/>
    </row>
    <row r="2156" spans="1:14" s="170" customFormat="1" ht="19.5" customHeight="1">
      <c r="A2156" s="106">
        <v>2151</v>
      </c>
      <c r="B2156" s="111" t="s">
        <v>2802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80">
        <v>64863</v>
      </c>
    </row>
    <row r="2157" spans="1:14" s="237" customFormat="1" ht="19.5" customHeight="1">
      <c r="A2157" s="106">
        <v>2152</v>
      </c>
      <c r="B2157" s="117" t="s">
        <v>2800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80">
        <v>64863</v>
      </c>
    </row>
    <row r="2158" spans="1:14" s="237" customFormat="1" ht="19.5" customHeight="1">
      <c r="A2158" s="106">
        <v>2153</v>
      </c>
      <c r="B2158" s="117" t="s">
        <v>2801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80">
        <v>64863</v>
      </c>
    </row>
    <row r="2159" spans="1:14" s="237" customFormat="1" ht="19.5" customHeight="1">
      <c r="A2159" s="106">
        <v>2154</v>
      </c>
      <c r="B2159" s="117" t="s">
        <v>2803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/>
      <c r="L2159" s="152">
        <v>1</v>
      </c>
      <c r="M2159" s="134" t="s">
        <v>290</v>
      </c>
      <c r="N2159" s="280"/>
    </row>
    <row r="2160" spans="1:14" s="170" customFormat="1" ht="19.5" customHeight="1">
      <c r="A2160" s="106">
        <v>2155</v>
      </c>
      <c r="B2160" s="111" t="s">
        <v>2804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2"/>
      <c r="L2160" s="133">
        <v>1</v>
      </c>
      <c r="M2160" s="134" t="s">
        <v>290</v>
      </c>
      <c r="N2160" s="184"/>
    </row>
    <row r="2161" spans="1:14" s="170" customFormat="1" ht="19.5" customHeight="1">
      <c r="A2161" s="106">
        <v>2156</v>
      </c>
      <c r="B2161" s="111" t="s">
        <v>2805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2"/>
      <c r="L2161" s="133">
        <v>1</v>
      </c>
      <c r="M2161" s="134" t="s">
        <v>290</v>
      </c>
      <c r="N2161" s="184"/>
    </row>
    <row r="2162" spans="1:14" s="170" customFormat="1" ht="19.5" customHeight="1">
      <c r="A2162" s="106">
        <v>2157</v>
      </c>
      <c r="B2162" s="111" t="s">
        <v>2806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2361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80">
        <v>64859</v>
      </c>
    </row>
    <row r="2163" spans="1:14" s="235" customFormat="1" ht="19.5" customHeight="1">
      <c r="A2163" s="220">
        <v>2158</v>
      </c>
      <c r="B2163" s="231" t="s">
        <v>2829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2850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>
      <c r="A2164" s="106">
        <v>2159</v>
      </c>
      <c r="B2164" s="111" t="s">
        <v>2830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/>
      <c r="L2164" s="133">
        <v>1</v>
      </c>
      <c r="M2164" s="134" t="s">
        <v>290</v>
      </c>
      <c r="N2164" s="184"/>
    </row>
    <row r="2165" spans="1:14" s="170" customFormat="1" ht="19.5" customHeight="1">
      <c r="A2165" s="106">
        <v>2160</v>
      </c>
      <c r="B2165" s="111" t="s">
        <v>2831</v>
      </c>
      <c r="C2165" s="146">
        <v>25</v>
      </c>
      <c r="D2165" s="135" t="s">
        <v>2222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/>
      <c r="L2165" s="133">
        <v>1</v>
      </c>
      <c r="M2165" s="134" t="s">
        <v>290</v>
      </c>
      <c r="N2165" s="184"/>
    </row>
    <row r="2166" spans="1:14" s="170" customFormat="1" ht="19.5" customHeight="1">
      <c r="A2166" s="106">
        <v>2161</v>
      </c>
      <c r="B2166" s="111" t="s">
        <v>2832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/>
      <c r="L2166" s="133">
        <v>1</v>
      </c>
      <c r="M2166" s="134" t="s">
        <v>290</v>
      </c>
      <c r="N2166" s="184"/>
    </row>
    <row r="2167" spans="1:14" s="170" customFormat="1" ht="19.5" customHeight="1">
      <c r="A2167" s="106">
        <v>2162</v>
      </c>
      <c r="B2167" s="111" t="s">
        <v>2833</v>
      </c>
      <c r="C2167" s="146">
        <v>32</v>
      </c>
      <c r="D2167" s="135" t="s">
        <v>2659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/>
      <c r="L2167" s="133">
        <v>1</v>
      </c>
      <c r="M2167" s="134" t="s">
        <v>290</v>
      </c>
      <c r="N2167" s="184"/>
    </row>
    <row r="2168" spans="1:14" s="170" customFormat="1" ht="19.5" customHeight="1">
      <c r="A2168" s="106">
        <v>2163</v>
      </c>
      <c r="B2168" s="111" t="s">
        <v>2834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/>
      <c r="L2168" s="133">
        <v>1</v>
      </c>
      <c r="M2168" s="134" t="s">
        <v>290</v>
      </c>
      <c r="N2168" s="184"/>
    </row>
    <row r="2169" spans="1:14" s="170" customFormat="1" ht="19.5" customHeight="1">
      <c r="A2169" s="106">
        <v>2164</v>
      </c>
      <c r="B2169" s="111" t="s">
        <v>2835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2361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80">
        <v>64859</v>
      </c>
    </row>
    <row r="2170" spans="1:14" s="170" customFormat="1" ht="19.5" customHeight="1">
      <c r="A2170" s="106">
        <v>2165</v>
      </c>
      <c r="B2170" s="111" t="s">
        <v>2836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2361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80">
        <v>64859</v>
      </c>
    </row>
    <row r="2171" spans="1:14" s="170" customFormat="1" ht="19.5" customHeight="1">
      <c r="A2171" s="106">
        <v>2166</v>
      </c>
      <c r="B2171" s="111" t="s">
        <v>2837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12"/>
      <c r="L2171" s="133">
        <v>1</v>
      </c>
      <c r="M2171" s="134" t="s">
        <v>290</v>
      </c>
      <c r="N2171" s="184"/>
    </row>
    <row r="2172" spans="1:14" s="170" customFormat="1" ht="19.5" customHeight="1">
      <c r="A2172" s="106">
        <v>2167</v>
      </c>
      <c r="B2172" s="111" t="s">
        <v>2838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12"/>
      <c r="L2172" s="133">
        <v>1</v>
      </c>
      <c r="M2172" s="134" t="s">
        <v>290</v>
      </c>
      <c r="N2172" s="184"/>
    </row>
    <row r="2173" spans="1:14" s="170" customFormat="1" ht="19.5" customHeight="1">
      <c r="A2173" s="106">
        <v>2168</v>
      </c>
      <c r="B2173" s="111" t="s">
        <v>2839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12"/>
      <c r="L2173" s="133">
        <v>1</v>
      </c>
      <c r="M2173" s="134" t="s">
        <v>290</v>
      </c>
      <c r="N2173" s="184"/>
    </row>
    <row r="2174" spans="1:14" s="170" customFormat="1" ht="19.5" customHeight="1">
      <c r="A2174" s="106">
        <v>2169</v>
      </c>
      <c r="B2174" s="111" t="s">
        <v>2840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12"/>
      <c r="L2174" s="133">
        <v>1</v>
      </c>
      <c r="M2174" s="134" t="s">
        <v>290</v>
      </c>
      <c r="N2174" s="184"/>
    </row>
    <row r="2175" spans="1:14" s="170" customFormat="1" ht="19.5" customHeight="1">
      <c r="A2175" s="106">
        <v>2170</v>
      </c>
      <c r="B2175" s="111" t="s">
        <v>2387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12"/>
      <c r="L2175" s="133">
        <v>1</v>
      </c>
      <c r="M2175" s="134" t="s">
        <v>290</v>
      </c>
      <c r="N2175" s="184"/>
    </row>
    <row r="2176" spans="1:14" s="170" customFormat="1" ht="19.5" customHeight="1">
      <c r="A2176" s="106">
        <v>2171</v>
      </c>
      <c r="B2176" s="111" t="s">
        <v>2807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12"/>
      <c r="L2176" s="133">
        <v>1</v>
      </c>
      <c r="M2176" s="134" t="s">
        <v>290</v>
      </c>
      <c r="N2176" s="184"/>
    </row>
    <row r="2177" spans="1:14" s="170" customFormat="1" ht="19.5" customHeight="1">
      <c r="A2177" s="106">
        <v>2172</v>
      </c>
      <c r="B2177" s="111" t="s">
        <v>2808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12"/>
      <c r="L2177" s="133">
        <v>1</v>
      </c>
      <c r="M2177" s="134" t="s">
        <v>290</v>
      </c>
      <c r="N2177" s="184"/>
    </row>
    <row r="2178" spans="1:14" s="170" customFormat="1" ht="19.5" customHeight="1">
      <c r="A2178" s="106">
        <v>2173</v>
      </c>
      <c r="B2178" s="111" t="s">
        <v>2809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12"/>
      <c r="L2178" s="133">
        <v>1</v>
      </c>
      <c r="M2178" s="134" t="s">
        <v>290</v>
      </c>
      <c r="N2178" s="184"/>
    </row>
    <row r="2179" spans="1:14" s="170" customFormat="1" ht="19.5" customHeight="1">
      <c r="A2179" s="106">
        <v>2174</v>
      </c>
      <c r="B2179" s="111" t="s">
        <v>2841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12"/>
      <c r="L2179" s="133">
        <v>1</v>
      </c>
      <c r="M2179" s="134" t="s">
        <v>290</v>
      </c>
      <c r="N2179" s="184"/>
    </row>
    <row r="2180" spans="1:14" s="170" customFormat="1" ht="19.5" customHeight="1">
      <c r="A2180" s="106">
        <v>2175</v>
      </c>
      <c r="B2180" s="111" t="s">
        <v>2842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12"/>
      <c r="L2180" s="133">
        <v>1</v>
      </c>
      <c r="M2180" s="134" t="s">
        <v>290</v>
      </c>
      <c r="N2180" s="184"/>
    </row>
    <row r="2181" spans="1:14" s="170" customFormat="1" ht="19.5" customHeight="1">
      <c r="A2181" s="106">
        <v>2176</v>
      </c>
      <c r="B2181" s="111" t="s">
        <v>2843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12"/>
      <c r="L2181" s="133">
        <v>1</v>
      </c>
      <c r="M2181" s="134" t="s">
        <v>290</v>
      </c>
      <c r="N2181" s="184"/>
    </row>
    <row r="2182" spans="1:14" s="170" customFormat="1" ht="19.5" customHeight="1">
      <c r="A2182" s="106">
        <v>2177</v>
      </c>
      <c r="B2182" s="111" t="s">
        <v>2810</v>
      </c>
      <c r="C2182" s="146">
        <v>30</v>
      </c>
      <c r="D2182" s="135" t="s">
        <v>2811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12"/>
      <c r="L2182" s="133">
        <v>1</v>
      </c>
      <c r="M2182" s="134" t="s">
        <v>290</v>
      </c>
      <c r="N2182" s="184"/>
    </row>
    <row r="2183" spans="1:14" s="170" customFormat="1" ht="19.5" customHeight="1">
      <c r="A2183" s="106">
        <v>2178</v>
      </c>
      <c r="B2183" s="111" t="s">
        <v>2844</v>
      </c>
      <c r="C2183" s="146">
        <v>37</v>
      </c>
      <c r="D2183" s="135" t="s">
        <v>1939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12"/>
      <c r="L2183" s="133">
        <v>1</v>
      </c>
      <c r="M2183" s="134" t="s">
        <v>290</v>
      </c>
      <c r="N2183" s="184"/>
    </row>
    <row r="2184" spans="1:14" s="170" customFormat="1" ht="19.5" customHeight="1">
      <c r="A2184" s="106">
        <v>2179</v>
      </c>
      <c r="B2184" s="111" t="s">
        <v>2845</v>
      </c>
      <c r="C2184" s="146">
        <v>33</v>
      </c>
      <c r="D2184" s="135" t="s">
        <v>1939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12"/>
      <c r="L2184" s="133">
        <v>1</v>
      </c>
      <c r="M2184" s="134" t="s">
        <v>290</v>
      </c>
      <c r="N2184" s="184"/>
    </row>
    <row r="2185" spans="1:14" s="170" customFormat="1" ht="19.5" customHeight="1">
      <c r="A2185" s="106">
        <v>2180</v>
      </c>
      <c r="B2185" s="111" t="s">
        <v>2846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12"/>
      <c r="L2185" s="133">
        <v>1</v>
      </c>
      <c r="M2185" s="134" t="s">
        <v>290</v>
      </c>
      <c r="N2185" s="184"/>
    </row>
    <row r="2186" spans="1:14" s="170" customFormat="1" ht="19.5" customHeight="1">
      <c r="A2186" s="106">
        <v>2181</v>
      </c>
      <c r="B2186" s="111" t="s">
        <v>2847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12"/>
      <c r="L2186" s="133">
        <v>1</v>
      </c>
      <c r="M2186" s="134" t="s">
        <v>290</v>
      </c>
      <c r="N2186" s="184"/>
    </row>
    <row r="2187" spans="1:14" s="170" customFormat="1" ht="19.5" customHeight="1">
      <c r="A2187" s="106">
        <v>2182</v>
      </c>
      <c r="B2187" s="111" t="s">
        <v>2848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12"/>
      <c r="L2187" s="133">
        <v>1</v>
      </c>
      <c r="M2187" s="134" t="s">
        <v>290</v>
      </c>
      <c r="N2187" s="184"/>
    </row>
    <row r="2188" spans="1:14" s="237" customFormat="1" ht="19.5" customHeight="1">
      <c r="A2188" s="106">
        <v>2183</v>
      </c>
      <c r="B2188" s="117" t="s">
        <v>2870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18"/>
      <c r="L2188" s="152">
        <v>1</v>
      </c>
      <c r="M2188" s="134" t="s">
        <v>290</v>
      </c>
      <c r="N2188" s="184"/>
    </row>
    <row r="2189" spans="1:14" s="170" customFormat="1" ht="19.5" customHeight="1">
      <c r="A2189" s="106">
        <v>2184</v>
      </c>
      <c r="B2189" s="111" t="s">
        <v>2871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2361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>
      <c r="A2190" s="106">
        <v>2185</v>
      </c>
      <c r="B2190" s="111" t="s">
        <v>2872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/>
      <c r="L2190" s="133">
        <v>1</v>
      </c>
      <c r="M2190" s="134" t="s">
        <v>290</v>
      </c>
      <c r="N2190" s="184"/>
    </row>
    <row r="2191" spans="1:14" s="170" customFormat="1" ht="19.5" customHeight="1">
      <c r="A2191" s="106">
        <v>2186</v>
      </c>
      <c r="B2191" s="111" t="s">
        <v>2873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/>
      <c r="L2191" s="133">
        <v>1</v>
      </c>
      <c r="M2191" s="134" t="s">
        <v>290</v>
      </c>
      <c r="N2191" s="184"/>
    </row>
    <row r="2192" spans="1:14" s="170" customFormat="1" ht="19.5" customHeight="1">
      <c r="A2192" s="106">
        <v>2187</v>
      </c>
      <c r="B2192" s="111" t="s">
        <v>2874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/>
      <c r="L2192" s="133">
        <v>1</v>
      </c>
      <c r="M2192" s="134" t="s">
        <v>290</v>
      </c>
      <c r="N2192" s="184"/>
    </row>
    <row r="2193" spans="1:14" s="170" customFormat="1" ht="19.5" customHeight="1">
      <c r="A2193" s="106">
        <v>2188</v>
      </c>
      <c r="B2193" s="111" t="s">
        <v>2875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/>
      <c r="L2193" s="133">
        <v>1</v>
      </c>
      <c r="M2193" s="134" t="s">
        <v>290</v>
      </c>
      <c r="N2193" s="184"/>
    </row>
    <row r="2194" spans="1:14" s="170" customFormat="1" ht="19.5" customHeight="1">
      <c r="A2194" s="106">
        <v>2189</v>
      </c>
      <c r="B2194" s="111" t="s">
        <v>2876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/>
      <c r="L2194" s="133">
        <v>1</v>
      </c>
      <c r="M2194" s="134" t="s">
        <v>290</v>
      </c>
      <c r="N2194" s="184"/>
    </row>
    <row r="2195" spans="1:14" s="170" customFormat="1" ht="19.5" customHeight="1">
      <c r="A2195" s="106">
        <v>2190</v>
      </c>
      <c r="B2195" s="111" t="s">
        <v>2877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/>
      <c r="L2195" s="133">
        <v>1</v>
      </c>
      <c r="M2195" s="134" t="s">
        <v>290</v>
      </c>
      <c r="N2195" s="184"/>
    </row>
    <row r="2196" spans="1:14" s="170" customFormat="1" ht="19.5" customHeight="1">
      <c r="A2196" s="106">
        <v>2191</v>
      </c>
      <c r="B2196" s="111" t="s">
        <v>2878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/>
      <c r="L2196" s="133">
        <v>1</v>
      </c>
      <c r="M2196" s="134" t="s">
        <v>290</v>
      </c>
      <c r="N2196" s="184"/>
    </row>
    <row r="2197" spans="1:14" s="170" customFormat="1" ht="19.5" customHeight="1">
      <c r="A2197" s="106">
        <v>2192</v>
      </c>
      <c r="B2197" s="111" t="s">
        <v>2879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/>
      <c r="L2197" s="133">
        <v>1</v>
      </c>
      <c r="M2197" s="134" t="s">
        <v>290</v>
      </c>
      <c r="N2197" s="184"/>
    </row>
    <row r="2198" spans="1:14" s="170" customFormat="1" ht="19.5" customHeight="1">
      <c r="A2198" s="106">
        <v>2193</v>
      </c>
      <c r="B2198" s="111" t="s">
        <v>2880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/>
      <c r="L2198" s="133">
        <v>1</v>
      </c>
      <c r="M2198" s="134" t="s">
        <v>290</v>
      </c>
      <c r="N2198" s="184"/>
    </row>
    <row r="2199" spans="1:14" s="170" customFormat="1" ht="19.5" customHeight="1">
      <c r="A2199" s="106">
        <v>2194</v>
      </c>
      <c r="B2199" s="111" t="s">
        <v>2881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/>
      <c r="L2199" s="133">
        <v>1</v>
      </c>
      <c r="M2199" s="134" t="s">
        <v>290</v>
      </c>
      <c r="N2199" s="184"/>
    </row>
    <row r="2200" spans="1:14" s="170" customFormat="1" ht="19.5" customHeight="1">
      <c r="A2200" s="106">
        <v>2195</v>
      </c>
      <c r="B2200" s="111" t="s">
        <v>2039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/>
      <c r="L2200" s="133">
        <v>1</v>
      </c>
      <c r="M2200" s="134" t="s">
        <v>290</v>
      </c>
      <c r="N2200" s="184"/>
    </row>
    <row r="2201" spans="1:14" s="170" customFormat="1" ht="19.5" customHeight="1">
      <c r="A2201" s="106">
        <v>2196</v>
      </c>
      <c r="B2201" s="111" t="s">
        <v>2882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/>
      <c r="L2201" s="133">
        <v>1</v>
      </c>
      <c r="M2201" s="134" t="s">
        <v>290</v>
      </c>
      <c r="N2201" s="184"/>
    </row>
    <row r="2202" spans="1:14" s="170" customFormat="1" ht="19.5" customHeight="1">
      <c r="A2202" s="106">
        <v>2197</v>
      </c>
      <c r="B2202" s="111" t="s">
        <v>2883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/>
      <c r="L2202" s="133">
        <v>1</v>
      </c>
      <c r="M2202" s="134" t="s">
        <v>290</v>
      </c>
      <c r="N2202" s="184"/>
    </row>
    <row r="2203" spans="1:14" s="170" customFormat="1" ht="19.5" customHeight="1">
      <c r="A2203" s="106">
        <v>2198</v>
      </c>
      <c r="B2203" s="111" t="s">
        <v>2884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/>
      <c r="L2203" s="133">
        <v>1</v>
      </c>
      <c r="M2203" s="134" t="s">
        <v>290</v>
      </c>
      <c r="N2203" s="184"/>
    </row>
    <row r="2204" spans="1:14" s="170" customFormat="1" ht="19.5" customHeight="1">
      <c r="A2204" s="106">
        <v>2199</v>
      </c>
      <c r="B2204" s="111" t="s">
        <v>2885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/>
      <c r="L2204" s="133">
        <v>1</v>
      </c>
      <c r="M2204" s="134" t="s">
        <v>290</v>
      </c>
      <c r="N2204" s="184"/>
    </row>
    <row r="2205" spans="1:14" s="170" customFormat="1" ht="19.5" customHeight="1">
      <c r="A2205" s="106">
        <v>2200</v>
      </c>
      <c r="B2205" s="111" t="s">
        <v>2886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/>
      <c r="L2205" s="133">
        <v>1</v>
      </c>
      <c r="M2205" s="134" t="s">
        <v>290</v>
      </c>
      <c r="N2205" s="184"/>
    </row>
    <row r="2206" spans="1:14" s="170" customFormat="1" ht="19.5" customHeight="1">
      <c r="A2206" s="106">
        <v>2201</v>
      </c>
      <c r="B2206" s="111" t="s">
        <v>2887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/>
      <c r="L2206" s="133">
        <v>1</v>
      </c>
      <c r="M2206" s="134" t="s">
        <v>290</v>
      </c>
      <c r="N2206" s="184"/>
    </row>
    <row r="2207" spans="1:14" s="170" customFormat="1" ht="19.5" customHeight="1">
      <c r="A2207" s="106">
        <v>2202</v>
      </c>
      <c r="B2207" s="111" t="s">
        <v>2888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/>
      <c r="L2207" s="133">
        <v>1</v>
      </c>
      <c r="M2207" s="134" t="s">
        <v>290</v>
      </c>
      <c r="N2207" s="184"/>
    </row>
    <row r="2208" spans="1:14" s="170" customFormat="1" ht="19.5" customHeight="1">
      <c r="A2208" s="106">
        <v>2203</v>
      </c>
      <c r="B2208" s="111" t="s">
        <v>2889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/>
      <c r="L2208" s="133">
        <v>1</v>
      </c>
      <c r="M2208" s="134" t="s">
        <v>290</v>
      </c>
      <c r="N2208" s="184"/>
    </row>
    <row r="2209" spans="1:14" s="170" customFormat="1" ht="19.5" customHeight="1">
      <c r="A2209" s="106">
        <v>2204</v>
      </c>
      <c r="B2209" s="111" t="s">
        <v>2890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/>
      <c r="L2209" s="133">
        <v>1</v>
      </c>
      <c r="M2209" s="134" t="s">
        <v>290</v>
      </c>
      <c r="N2209" s="184"/>
    </row>
    <row r="2210" spans="1:14" s="170" customFormat="1" ht="19.5" customHeight="1">
      <c r="A2210" s="106">
        <v>2205</v>
      </c>
      <c r="B2210" s="111" t="s">
        <v>2891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/>
      <c r="L2210" s="133">
        <v>1</v>
      </c>
      <c r="M2210" s="134" t="s">
        <v>290</v>
      </c>
      <c r="N2210" s="184"/>
    </row>
    <row r="2211" spans="1:14" s="170" customFormat="1" ht="19.5" customHeight="1">
      <c r="A2211" s="106">
        <v>2206</v>
      </c>
      <c r="B2211" s="111" t="s">
        <v>2892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/>
      <c r="L2211" s="133">
        <v>1</v>
      </c>
      <c r="M2211" s="134" t="s">
        <v>290</v>
      </c>
      <c r="N2211" s="184"/>
    </row>
    <row r="2212" spans="1:14" s="170" customFormat="1" ht="19.5" customHeight="1">
      <c r="A2212" s="106">
        <v>2207</v>
      </c>
      <c r="B2212" s="111" t="s">
        <v>2893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/>
      <c r="L2212" s="133">
        <v>1</v>
      </c>
      <c r="M2212" s="134" t="s">
        <v>290</v>
      </c>
      <c r="N2212" s="184"/>
    </row>
    <row r="2213" spans="1:14" s="170" customFormat="1" ht="19.5" customHeight="1">
      <c r="A2213" s="106">
        <v>2208</v>
      </c>
      <c r="B2213" s="111" t="s">
        <v>2894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/>
      <c r="L2213" s="133">
        <v>1</v>
      </c>
      <c r="M2213" s="134" t="s">
        <v>290</v>
      </c>
      <c r="N2213" s="184"/>
    </row>
    <row r="2214" spans="1:14" s="170" customFormat="1" ht="19.5" customHeight="1">
      <c r="A2214" s="106">
        <v>2209</v>
      </c>
      <c r="B2214" s="111" t="s">
        <v>2895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/>
      <c r="L2214" s="133">
        <v>1</v>
      </c>
      <c r="M2214" s="134" t="s">
        <v>290</v>
      </c>
      <c r="N2214" s="184"/>
    </row>
    <row r="2215" spans="1:14" s="170" customFormat="1" ht="19.5" customHeight="1">
      <c r="A2215" s="106">
        <v>2210</v>
      </c>
      <c r="B2215" s="111" t="s">
        <v>2896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/>
      <c r="L2215" s="133">
        <v>1</v>
      </c>
      <c r="M2215" s="134" t="s">
        <v>290</v>
      </c>
      <c r="N2215" s="184"/>
    </row>
    <row r="2216" spans="1:14" s="170" customFormat="1" ht="19.5" customHeight="1">
      <c r="A2216" s="106">
        <v>2211</v>
      </c>
      <c r="B2216" s="111" t="s">
        <v>2897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/>
      <c r="L2216" s="133">
        <v>1</v>
      </c>
      <c r="M2216" s="134" t="s">
        <v>290</v>
      </c>
      <c r="N2216" s="184"/>
    </row>
    <row r="2217" spans="1:14" s="170" customFormat="1" ht="19.5" customHeight="1">
      <c r="A2217" s="106">
        <v>2212</v>
      </c>
      <c r="B2217" s="111" t="s">
        <v>2898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/>
      <c r="L2217" s="133">
        <v>1</v>
      </c>
      <c r="M2217" s="134" t="s">
        <v>290</v>
      </c>
      <c r="N2217" s="184"/>
    </row>
    <row r="2218" spans="1:14" s="170" customFormat="1" ht="19.5" customHeight="1">
      <c r="A2218" s="106">
        <v>2213</v>
      </c>
      <c r="B2218" s="111" t="s">
        <v>2899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/>
      <c r="L2218" s="133">
        <v>1</v>
      </c>
      <c r="M2218" s="134" t="s">
        <v>290</v>
      </c>
      <c r="N2218" s="184"/>
    </row>
    <row r="2219" spans="1:14" s="170" customFormat="1" ht="19.5" customHeight="1">
      <c r="A2219" s="106">
        <v>2214</v>
      </c>
      <c r="B2219" s="111" t="s">
        <v>3173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/>
      <c r="L2219" s="133">
        <v>1</v>
      </c>
      <c r="M2219" s="134" t="s">
        <v>290</v>
      </c>
      <c r="N2219" s="184"/>
    </row>
    <row r="2220" spans="1:14" s="170" customFormat="1" ht="19.5" customHeight="1">
      <c r="A2220" s="106">
        <v>2215</v>
      </c>
      <c r="B2220" s="111" t="s">
        <v>2900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/>
      <c r="L2220" s="133">
        <v>1</v>
      </c>
      <c r="M2220" s="134" t="s">
        <v>290</v>
      </c>
      <c r="N2220" s="184"/>
    </row>
    <row r="2221" spans="1:14" s="170" customFormat="1" ht="19.5" customHeight="1">
      <c r="A2221" s="106">
        <v>2216</v>
      </c>
      <c r="B2221" s="111" t="s">
        <v>2901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/>
      <c r="L2221" s="133">
        <v>1</v>
      </c>
      <c r="M2221" s="134" t="s">
        <v>290</v>
      </c>
      <c r="N2221" s="184"/>
    </row>
    <row r="2222" spans="1:14" s="170" customFormat="1" ht="19.5" customHeight="1">
      <c r="A2222" s="106">
        <v>2217</v>
      </c>
      <c r="B2222" s="111" t="s">
        <v>2902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/>
      <c r="L2222" s="133">
        <v>1</v>
      </c>
      <c r="M2222" s="134" t="s">
        <v>290</v>
      </c>
      <c r="N2222" s="184"/>
    </row>
    <row r="2223" spans="1:14" s="170" customFormat="1" ht="19.5" customHeight="1">
      <c r="A2223" s="106">
        <v>2218</v>
      </c>
      <c r="B2223" s="111" t="s">
        <v>2903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/>
      <c r="L2223" s="133">
        <v>1</v>
      </c>
      <c r="M2223" s="134" t="s">
        <v>290</v>
      </c>
      <c r="N2223" s="184"/>
    </row>
    <row r="2224" spans="1:14" s="170" customFormat="1" ht="19.5" customHeight="1">
      <c r="A2224" s="106">
        <v>2219</v>
      </c>
      <c r="B2224" s="111" t="s">
        <v>2904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/>
      <c r="L2224" s="133">
        <v>1</v>
      </c>
      <c r="M2224" s="134" t="s">
        <v>290</v>
      </c>
      <c r="N2224" s="184"/>
    </row>
    <row r="2225" spans="1:14" s="170" customFormat="1" ht="19.5" customHeight="1">
      <c r="A2225" s="106">
        <v>2220</v>
      </c>
      <c r="B2225" s="111" t="s">
        <v>2905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/>
      <c r="L2225" s="133">
        <v>1</v>
      </c>
      <c r="M2225" s="134" t="s">
        <v>290</v>
      </c>
      <c r="N2225" s="184"/>
    </row>
    <row r="2226" spans="1:14" s="170" customFormat="1" ht="19.5" customHeight="1">
      <c r="A2226" s="106">
        <v>2221</v>
      </c>
      <c r="B2226" s="111" t="s">
        <v>2906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/>
      <c r="L2226" s="133">
        <v>1</v>
      </c>
      <c r="M2226" s="134" t="s">
        <v>290</v>
      </c>
      <c r="N2226" s="184"/>
    </row>
    <row r="2227" spans="1:14" s="170" customFormat="1" ht="19.5" customHeight="1">
      <c r="A2227" s="106">
        <v>2222</v>
      </c>
      <c r="B2227" s="111" t="s">
        <v>2907</v>
      </c>
      <c r="C2227" s="146">
        <v>28</v>
      </c>
      <c r="D2227" s="135" t="s">
        <v>1938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/>
      <c r="L2227" s="133">
        <v>1</v>
      </c>
      <c r="M2227" s="134" t="s">
        <v>290</v>
      </c>
      <c r="N2227" s="184"/>
    </row>
    <row r="2228" spans="1:14" s="170" customFormat="1" ht="19.5" customHeight="1">
      <c r="A2228" s="106">
        <v>2223</v>
      </c>
      <c r="B2228" s="111" t="s">
        <v>2908</v>
      </c>
      <c r="C2228" s="146">
        <v>61</v>
      </c>
      <c r="D2228" s="135" t="s">
        <v>1938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/>
      <c r="L2228" s="133">
        <v>1</v>
      </c>
      <c r="M2228" s="134" t="s">
        <v>290</v>
      </c>
      <c r="N2228" s="184"/>
    </row>
    <row r="2229" spans="1:14" s="170" customFormat="1" ht="19.5" customHeight="1">
      <c r="A2229" s="106">
        <v>2224</v>
      </c>
      <c r="B2229" s="111" t="s">
        <v>2909</v>
      </c>
      <c r="C2229" s="146">
        <v>38</v>
      </c>
      <c r="D2229" s="135" t="s">
        <v>2910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>
      <c r="A2230" s="106">
        <v>2225</v>
      </c>
      <c r="B2230" s="111" t="s">
        <v>2911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/>
      <c r="L2230" s="133">
        <v>1</v>
      </c>
      <c r="M2230" s="134" t="s">
        <v>290</v>
      </c>
      <c r="N2230" s="184"/>
    </row>
    <row r="2231" spans="1:14" s="237" customFormat="1" ht="19.5" customHeight="1">
      <c r="A2231" s="106">
        <v>2226</v>
      </c>
      <c r="B2231" s="117" t="s">
        <v>2913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8"/>
      <c r="L2231" s="152">
        <v>1</v>
      </c>
      <c r="M2231" s="134" t="s">
        <v>290</v>
      </c>
      <c r="N2231" s="184"/>
    </row>
    <row r="2232" spans="1:14" s="170" customFormat="1" ht="19.5" customHeight="1">
      <c r="A2232" s="106">
        <v>2227</v>
      </c>
      <c r="B2232" s="111" t="s">
        <v>2914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/>
      <c r="L2232" s="133">
        <v>1</v>
      </c>
      <c r="M2232" s="134" t="s">
        <v>290</v>
      </c>
      <c r="N2232" s="184"/>
    </row>
    <row r="2233" spans="1:14" s="170" customFormat="1" ht="19.5" customHeight="1">
      <c r="A2233" s="106">
        <v>2228</v>
      </c>
      <c r="B2233" s="111" t="s">
        <v>2917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/>
      <c r="L2233" s="133">
        <v>1</v>
      </c>
      <c r="M2233" s="134" t="s">
        <v>290</v>
      </c>
      <c r="N2233" s="184"/>
    </row>
    <row r="2234" spans="1:14" s="170" customFormat="1" ht="19.5" customHeight="1">
      <c r="A2234" s="106">
        <v>2229</v>
      </c>
      <c r="B2234" s="111" t="s">
        <v>2918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/>
      <c r="L2234" s="133">
        <v>1</v>
      </c>
      <c r="M2234" s="134" t="s">
        <v>290</v>
      </c>
      <c r="N2234" s="184"/>
    </row>
    <row r="2235" spans="1:14" s="170" customFormat="1" ht="19.5" customHeight="1">
      <c r="A2235" s="106">
        <v>2230</v>
      </c>
      <c r="B2235" s="111" t="s">
        <v>1836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/>
      <c r="L2235" s="133">
        <v>1</v>
      </c>
      <c r="M2235" s="134" t="s">
        <v>290</v>
      </c>
      <c r="N2235" s="184"/>
    </row>
    <row r="2236" spans="1:14" s="170" customFormat="1" ht="19.5" customHeight="1">
      <c r="A2236" s="106">
        <v>2231</v>
      </c>
      <c r="B2236" s="111" t="s">
        <v>2919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/>
      <c r="L2236" s="133">
        <v>1</v>
      </c>
      <c r="M2236" s="134" t="s">
        <v>290</v>
      </c>
      <c r="N2236" s="184"/>
    </row>
    <row r="2237" spans="1:14" s="170" customFormat="1" ht="19.5" customHeight="1">
      <c r="A2237" s="106">
        <v>2232</v>
      </c>
      <c r="B2237" s="111" t="s">
        <v>2920</v>
      </c>
      <c r="C2237" s="146">
        <v>26</v>
      </c>
      <c r="D2237" s="135" t="s">
        <v>861</v>
      </c>
      <c r="E2237" s="156">
        <v>64851</v>
      </c>
      <c r="F2237" s="155" t="s">
        <v>2421</v>
      </c>
      <c r="G2237" s="114" t="s">
        <v>1259</v>
      </c>
      <c r="H2237" s="133">
        <v>1</v>
      </c>
      <c r="I2237" s="155"/>
      <c r="J2237" s="112"/>
      <c r="K2237" s="112"/>
      <c r="L2237" s="133">
        <v>1</v>
      </c>
      <c r="M2237" s="134" t="s">
        <v>290</v>
      </c>
      <c r="N2237" s="184"/>
    </row>
    <row r="2238" spans="1:14" s="170" customFormat="1" ht="19.5" customHeight="1">
      <c r="A2238" s="106">
        <v>2233</v>
      </c>
      <c r="B2238" s="111" t="s">
        <v>2921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/>
      <c r="L2238" s="133">
        <v>1</v>
      </c>
      <c r="M2238" s="134" t="s">
        <v>290</v>
      </c>
      <c r="N2238" s="184"/>
    </row>
    <row r="2239" spans="1:14" s="170" customFormat="1" ht="19.5" customHeight="1">
      <c r="A2239" s="106">
        <v>2234</v>
      </c>
      <c r="B2239" s="111" t="s">
        <v>2922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/>
      <c r="L2239" s="133">
        <v>1</v>
      </c>
      <c r="M2239" s="134" t="s">
        <v>290</v>
      </c>
      <c r="N2239" s="184"/>
    </row>
    <row r="2240" spans="1:14" s="170" customFormat="1" ht="19.5" customHeight="1">
      <c r="A2240" s="106">
        <v>2235</v>
      </c>
      <c r="B2240" s="111" t="s">
        <v>2384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/>
      <c r="L2240" s="133">
        <v>1</v>
      </c>
      <c r="M2240" s="134" t="s">
        <v>290</v>
      </c>
      <c r="N2240" s="184"/>
    </row>
    <row r="2241" spans="1:14" s="170" customFormat="1" ht="19.5" customHeight="1">
      <c r="A2241" s="106">
        <v>2236</v>
      </c>
      <c r="B2241" s="111" t="s">
        <v>2923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/>
      <c r="L2241" s="133">
        <v>1</v>
      </c>
      <c r="M2241" s="134" t="s">
        <v>290</v>
      </c>
      <c r="N2241" s="184"/>
    </row>
    <row r="2242" spans="1:14" s="170" customFormat="1" ht="19.5" customHeight="1">
      <c r="A2242" s="106">
        <v>2237</v>
      </c>
      <c r="B2242" s="111" t="s">
        <v>2924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/>
      <c r="L2242" s="133">
        <v>1</v>
      </c>
      <c r="M2242" s="134" t="s">
        <v>290</v>
      </c>
      <c r="N2242" s="184"/>
    </row>
    <row r="2243" spans="1:14" s="170" customFormat="1" ht="19.5" customHeight="1">
      <c r="A2243" s="106">
        <v>2238</v>
      </c>
      <c r="B2243" s="111" t="s">
        <v>2925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/>
      <c r="L2243" s="133">
        <v>1</v>
      </c>
      <c r="M2243" s="134" t="s">
        <v>290</v>
      </c>
      <c r="N2243" s="184"/>
    </row>
    <row r="2244" spans="1:14" s="170" customFormat="1" ht="19.5" customHeight="1">
      <c r="A2244" s="106">
        <v>2239</v>
      </c>
      <c r="B2244" s="111" t="s">
        <v>2926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/>
      <c r="L2244" s="133">
        <v>1</v>
      </c>
      <c r="M2244" s="134" t="s">
        <v>290</v>
      </c>
      <c r="N2244" s="184"/>
    </row>
    <row r="2245" spans="1:14" s="170" customFormat="1" ht="19.5" customHeight="1">
      <c r="A2245" s="106">
        <v>2240</v>
      </c>
      <c r="B2245" s="111" t="s">
        <v>2927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/>
      <c r="L2245" s="133">
        <v>1</v>
      </c>
      <c r="M2245" s="134" t="s">
        <v>290</v>
      </c>
      <c r="N2245" s="184"/>
    </row>
    <row r="2246" spans="1:14" s="170" customFormat="1" ht="19.5" customHeight="1">
      <c r="A2246" s="106">
        <v>2241</v>
      </c>
      <c r="B2246" s="111" t="s">
        <v>2928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/>
      <c r="L2246" s="133">
        <v>1</v>
      </c>
      <c r="M2246" s="134" t="s">
        <v>290</v>
      </c>
      <c r="N2246" s="184"/>
    </row>
    <row r="2247" spans="1:14" s="170" customFormat="1" ht="19.5" customHeight="1">
      <c r="A2247" s="106">
        <v>2242</v>
      </c>
      <c r="B2247" s="111" t="s">
        <v>2929</v>
      </c>
      <c r="C2247" s="146">
        <v>60</v>
      </c>
      <c r="D2247" s="135" t="s">
        <v>1761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/>
      <c r="L2247" s="133">
        <v>1</v>
      </c>
      <c r="M2247" s="134" t="s">
        <v>290</v>
      </c>
      <c r="N2247" s="184"/>
    </row>
    <row r="2248" spans="1:14" s="170" customFormat="1" ht="19.5" customHeight="1">
      <c r="A2248" s="106">
        <v>2243</v>
      </c>
      <c r="B2248" s="111" t="s">
        <v>2930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/>
      <c r="L2248" s="133">
        <v>1</v>
      </c>
      <c r="M2248" s="134" t="s">
        <v>290</v>
      </c>
      <c r="N2248" s="184"/>
    </row>
    <row r="2249" spans="1:14" s="170" customFormat="1" ht="19.5" customHeight="1">
      <c r="A2249" s="106">
        <v>2244</v>
      </c>
      <c r="B2249" s="111" t="s">
        <v>2931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/>
      <c r="L2249" s="133">
        <v>1</v>
      </c>
      <c r="M2249" s="134" t="s">
        <v>290</v>
      </c>
      <c r="N2249" s="184"/>
    </row>
    <row r="2250" spans="1:14" s="170" customFormat="1" ht="19.5" customHeight="1">
      <c r="A2250" s="106">
        <v>2245</v>
      </c>
      <c r="B2250" s="111" t="s">
        <v>2932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/>
      <c r="L2250" s="133">
        <v>1</v>
      </c>
      <c r="M2250" s="134" t="s">
        <v>290</v>
      </c>
      <c r="N2250" s="184"/>
    </row>
    <row r="2251" spans="1:14" s="170" customFormat="1" ht="19.5" customHeight="1">
      <c r="A2251" s="106">
        <v>2246</v>
      </c>
      <c r="B2251" s="111" t="s">
        <v>2933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/>
      <c r="L2251" s="133">
        <v>1</v>
      </c>
      <c r="M2251" s="134" t="s">
        <v>290</v>
      </c>
      <c r="N2251" s="184"/>
    </row>
    <row r="2252" spans="1:14" s="170" customFormat="1" ht="19.5" customHeight="1">
      <c r="A2252" s="106">
        <v>2247</v>
      </c>
      <c r="B2252" s="111" t="s">
        <v>2934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/>
      <c r="L2252" s="133">
        <v>1</v>
      </c>
      <c r="M2252" s="134" t="s">
        <v>290</v>
      </c>
      <c r="N2252" s="184"/>
    </row>
    <row r="2253" spans="1:14" s="170" customFormat="1" ht="19.5" customHeight="1">
      <c r="A2253" s="106">
        <v>2248</v>
      </c>
      <c r="B2253" s="111" t="s">
        <v>2935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/>
      <c r="L2253" s="133">
        <v>1</v>
      </c>
      <c r="M2253" s="134" t="s">
        <v>290</v>
      </c>
      <c r="N2253" s="184"/>
    </row>
    <row r="2254" spans="1:14" s="170" customFormat="1" ht="19.5" customHeight="1">
      <c r="A2254" s="106">
        <v>2249</v>
      </c>
      <c r="B2254" s="111" t="s">
        <v>2936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/>
      <c r="L2254" s="133">
        <v>1</v>
      </c>
      <c r="M2254" s="134" t="s">
        <v>290</v>
      </c>
      <c r="N2254" s="184"/>
    </row>
    <row r="2255" spans="1:14" s="170" customFormat="1" ht="19.5" customHeight="1">
      <c r="A2255" s="106">
        <v>2250</v>
      </c>
      <c r="B2255" s="111" t="s">
        <v>2937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/>
      <c r="L2255" s="133">
        <v>1</v>
      </c>
      <c r="M2255" s="134" t="s">
        <v>290</v>
      </c>
      <c r="N2255" s="184"/>
    </row>
    <row r="2256" spans="1:14" s="170" customFormat="1" ht="19.5" customHeight="1">
      <c r="A2256" s="106">
        <v>2251</v>
      </c>
      <c r="B2256" s="111" t="s">
        <v>2938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/>
      <c r="L2256" s="133">
        <v>1</v>
      </c>
      <c r="M2256" s="134" t="s">
        <v>290</v>
      </c>
      <c r="N2256" s="184"/>
    </row>
    <row r="2257" spans="1:14" s="170" customFormat="1" ht="19.5" customHeight="1">
      <c r="A2257" s="106">
        <v>2252</v>
      </c>
      <c r="B2257" s="111" t="s">
        <v>2939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/>
      <c r="L2257" s="133">
        <v>1</v>
      </c>
      <c r="M2257" s="134" t="s">
        <v>290</v>
      </c>
      <c r="N2257" s="184"/>
    </row>
    <row r="2258" spans="1:14" s="170" customFormat="1" ht="19.5" customHeight="1">
      <c r="A2258" s="106">
        <v>2253</v>
      </c>
      <c r="B2258" s="111" t="s">
        <v>2940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/>
      <c r="L2258" s="133">
        <v>1</v>
      </c>
      <c r="M2258" s="134" t="s">
        <v>290</v>
      </c>
      <c r="N2258" s="184"/>
    </row>
    <row r="2259" spans="1:14" s="170" customFormat="1" ht="19.5" customHeight="1">
      <c r="A2259" s="106">
        <v>2254</v>
      </c>
      <c r="B2259" s="111" t="s">
        <v>2941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/>
      <c r="L2259" s="133">
        <v>1</v>
      </c>
      <c r="M2259" s="134" t="s">
        <v>290</v>
      </c>
      <c r="N2259" s="184"/>
    </row>
    <row r="2260" spans="1:14" s="170" customFormat="1" ht="19.5" customHeight="1">
      <c r="A2260" s="106">
        <v>2255</v>
      </c>
      <c r="B2260" s="111" t="s">
        <v>2942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/>
      <c r="L2260" s="133">
        <v>1</v>
      </c>
      <c r="M2260" s="134" t="s">
        <v>290</v>
      </c>
      <c r="N2260" s="184"/>
    </row>
    <row r="2261" spans="1:14" s="170" customFormat="1" ht="19.5" customHeight="1">
      <c r="A2261" s="106">
        <v>2256</v>
      </c>
      <c r="B2261" s="111" t="s">
        <v>2943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/>
      <c r="L2261" s="133">
        <v>1</v>
      </c>
      <c r="M2261" s="134" t="s">
        <v>290</v>
      </c>
      <c r="N2261" s="184"/>
    </row>
    <row r="2262" spans="1:14" s="170" customFormat="1" ht="19.5" customHeight="1">
      <c r="A2262" s="106">
        <v>2257</v>
      </c>
      <c r="B2262" s="111" t="s">
        <v>2944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/>
      <c r="L2262" s="133">
        <v>1</v>
      </c>
      <c r="M2262" s="134" t="s">
        <v>290</v>
      </c>
      <c r="N2262" s="184"/>
    </row>
    <row r="2263" spans="1:14" s="170" customFormat="1" ht="19.5" customHeight="1">
      <c r="A2263" s="106">
        <v>2258</v>
      </c>
      <c r="B2263" s="111" t="s">
        <v>2945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/>
      <c r="L2263" s="133">
        <v>1</v>
      </c>
      <c r="M2263" s="134" t="s">
        <v>290</v>
      </c>
      <c r="N2263" s="184"/>
    </row>
    <row r="2264" spans="1:14" s="170" customFormat="1" ht="19.5" customHeight="1">
      <c r="A2264" s="106">
        <v>2259</v>
      </c>
      <c r="B2264" s="111" t="s">
        <v>2946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/>
      <c r="L2264" s="133">
        <v>1</v>
      </c>
      <c r="M2264" s="134" t="s">
        <v>290</v>
      </c>
      <c r="N2264" s="184"/>
    </row>
    <row r="2265" spans="1:14" s="170" customFormat="1" ht="19.5" customHeight="1">
      <c r="A2265" s="106">
        <v>2260</v>
      </c>
      <c r="B2265" s="111" t="s">
        <v>2915</v>
      </c>
      <c r="C2265" s="146">
        <v>37</v>
      </c>
      <c r="D2265" s="135" t="s">
        <v>2947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12"/>
      <c r="L2265" s="133">
        <v>1</v>
      </c>
      <c r="M2265" s="134" t="s">
        <v>290</v>
      </c>
      <c r="N2265" s="184"/>
    </row>
    <row r="2266" spans="1:14" s="170" customFormat="1" ht="19.5" customHeight="1">
      <c r="A2266" s="106">
        <v>2261</v>
      </c>
      <c r="B2266" s="111" t="s">
        <v>2916</v>
      </c>
      <c r="C2266" s="146">
        <v>86</v>
      </c>
      <c r="D2266" s="135" t="s">
        <v>2947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12"/>
      <c r="L2266" s="133">
        <v>1</v>
      </c>
      <c r="M2266" s="134" t="s">
        <v>290</v>
      </c>
      <c r="N2266" s="184"/>
    </row>
    <row r="2267" spans="1:14" s="170" customFormat="1" ht="19.5" customHeight="1">
      <c r="A2267" s="106">
        <v>2262</v>
      </c>
      <c r="B2267" s="111" t="s">
        <v>2948</v>
      </c>
      <c r="C2267" s="146">
        <v>47</v>
      </c>
      <c r="D2267" s="135" t="s">
        <v>2947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12"/>
      <c r="L2267" s="133">
        <v>1</v>
      </c>
      <c r="M2267" s="134" t="s">
        <v>290</v>
      </c>
      <c r="N2267" s="184"/>
    </row>
    <row r="2268" spans="1:14" s="170" customFormat="1" ht="19.5" customHeight="1">
      <c r="A2268" s="106">
        <v>2263</v>
      </c>
      <c r="B2268" s="111" t="s">
        <v>2949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12"/>
      <c r="L2268" s="133">
        <v>1</v>
      </c>
      <c r="M2268" s="134" t="s">
        <v>290</v>
      </c>
      <c r="N2268" s="184"/>
    </row>
    <row r="2269" spans="1:14" s="170" customFormat="1" ht="19.5" customHeight="1">
      <c r="A2269" s="106">
        <v>2264</v>
      </c>
      <c r="B2269" s="111" t="s">
        <v>2950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12"/>
      <c r="L2269" s="133">
        <v>1</v>
      </c>
      <c r="M2269" s="134" t="s">
        <v>290</v>
      </c>
      <c r="N2269" s="184"/>
    </row>
    <row r="2270" spans="1:14" s="170" customFormat="1" ht="19.5" customHeight="1">
      <c r="A2270" s="106">
        <v>2265</v>
      </c>
      <c r="B2270" s="111" t="s">
        <v>2951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12"/>
      <c r="L2270" s="133">
        <v>1</v>
      </c>
      <c r="M2270" s="134" t="s">
        <v>290</v>
      </c>
      <c r="N2270" s="184"/>
    </row>
    <row r="2271" spans="1:14" s="170" customFormat="1" ht="19.5" customHeight="1">
      <c r="A2271" s="106">
        <v>2266</v>
      </c>
      <c r="B2271" s="111" t="s">
        <v>2952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12"/>
      <c r="L2271" s="133">
        <v>1</v>
      </c>
      <c r="M2271" s="134" t="s">
        <v>290</v>
      </c>
      <c r="N2271" s="184"/>
    </row>
    <row r="2272" spans="1:14" s="170" customFormat="1" ht="19.5" customHeight="1">
      <c r="A2272" s="106">
        <v>2267</v>
      </c>
      <c r="B2272" s="111" t="s">
        <v>2819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12"/>
      <c r="L2272" s="133">
        <v>1</v>
      </c>
      <c r="M2272" s="134" t="s">
        <v>290</v>
      </c>
      <c r="N2272" s="184"/>
    </row>
    <row r="2273" spans="1:14" s="170" customFormat="1" ht="19.5" customHeight="1">
      <c r="A2273" s="106">
        <v>2268</v>
      </c>
      <c r="B2273" s="111" t="s">
        <v>2953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12"/>
      <c r="L2273" s="133">
        <v>1</v>
      </c>
      <c r="M2273" s="134" t="s">
        <v>290</v>
      </c>
      <c r="N2273" s="184"/>
    </row>
    <row r="2274" spans="1:14" s="170" customFormat="1" ht="19.5" customHeight="1">
      <c r="A2274" s="106">
        <v>2269</v>
      </c>
      <c r="B2274" s="111" t="s">
        <v>2954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12"/>
      <c r="L2274" s="133">
        <v>1</v>
      </c>
      <c r="M2274" s="134" t="s">
        <v>290</v>
      </c>
      <c r="N2274" s="184"/>
    </row>
    <row r="2275" spans="1:14" s="170" customFormat="1" ht="19.5" customHeight="1">
      <c r="A2275" s="106">
        <v>2270</v>
      </c>
      <c r="B2275" s="111" t="s">
        <v>2955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12"/>
      <c r="L2275" s="133">
        <v>1</v>
      </c>
      <c r="M2275" s="134" t="s">
        <v>290</v>
      </c>
      <c r="N2275" s="184"/>
    </row>
    <row r="2276" spans="1:14" s="170" customFormat="1" ht="19.5" customHeight="1">
      <c r="A2276" s="106">
        <v>2271</v>
      </c>
      <c r="B2276" s="111" t="s">
        <v>2942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12"/>
      <c r="L2276" s="133">
        <v>1</v>
      </c>
      <c r="M2276" s="134" t="s">
        <v>290</v>
      </c>
      <c r="N2276" s="184"/>
    </row>
    <row r="2277" spans="1:14" s="237" customFormat="1" ht="19.5" customHeight="1">
      <c r="A2277" s="106">
        <v>2272</v>
      </c>
      <c r="B2277" s="117" t="s">
        <v>2956</v>
      </c>
      <c r="C2277" s="211">
        <v>48</v>
      </c>
      <c r="D2277" s="137" t="s">
        <v>1381</v>
      </c>
      <c r="E2277" s="156">
        <v>64851</v>
      </c>
      <c r="F2277" s="212" t="s">
        <v>2973</v>
      </c>
      <c r="G2277" s="127" t="s">
        <v>1259</v>
      </c>
      <c r="H2277" s="152">
        <v>1</v>
      </c>
      <c r="I2277" s="212"/>
      <c r="J2277" s="118"/>
      <c r="K2277" s="118"/>
      <c r="L2277" s="152">
        <v>1</v>
      </c>
      <c r="M2277" s="134" t="s">
        <v>290</v>
      </c>
      <c r="N2277" s="184"/>
    </row>
    <row r="2278" spans="1:14" s="170" customFormat="1" ht="19.5" customHeight="1">
      <c r="A2278" s="106">
        <v>2273</v>
      </c>
      <c r="B2278" s="111" t="s">
        <v>2957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12"/>
      <c r="L2278" s="133">
        <v>1</v>
      </c>
      <c r="M2278" s="134" t="s">
        <v>290</v>
      </c>
      <c r="N2278" s="184"/>
    </row>
    <row r="2279" spans="1:14" s="170" customFormat="1" ht="19.5" customHeight="1">
      <c r="A2279" s="106">
        <v>2274</v>
      </c>
      <c r="B2279" s="111" t="s">
        <v>2958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12"/>
      <c r="L2279" s="133">
        <v>1</v>
      </c>
      <c r="M2279" s="134" t="s">
        <v>290</v>
      </c>
      <c r="N2279" s="184"/>
    </row>
    <row r="2280" spans="1:14" s="170" customFormat="1" ht="19.5" customHeight="1">
      <c r="A2280" s="106">
        <v>2275</v>
      </c>
      <c r="B2280" s="111" t="s">
        <v>2959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12"/>
      <c r="L2280" s="133">
        <v>1</v>
      </c>
      <c r="M2280" s="134" t="s">
        <v>290</v>
      </c>
      <c r="N2280" s="184"/>
    </row>
    <row r="2281" spans="1:14" s="170" customFormat="1" ht="19.5" customHeight="1">
      <c r="A2281" s="106">
        <v>2276</v>
      </c>
      <c r="B2281" s="111" t="s">
        <v>2960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12"/>
      <c r="L2281" s="133">
        <v>1</v>
      </c>
      <c r="M2281" s="134" t="s">
        <v>290</v>
      </c>
      <c r="N2281" s="184"/>
    </row>
    <row r="2282" spans="1:14" s="170" customFormat="1" ht="19.5" customHeight="1">
      <c r="A2282" s="106">
        <v>2277</v>
      </c>
      <c r="B2282" s="111" t="s">
        <v>2961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12"/>
      <c r="L2282" s="133">
        <v>1</v>
      </c>
      <c r="M2282" s="134" t="s">
        <v>290</v>
      </c>
      <c r="N2282" s="184"/>
    </row>
    <row r="2283" spans="1:14" s="170" customFormat="1" ht="19.5" customHeight="1">
      <c r="A2283" s="106">
        <v>2278</v>
      </c>
      <c r="B2283" s="111" t="s">
        <v>2962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12"/>
      <c r="L2283" s="133">
        <v>1</v>
      </c>
      <c r="M2283" s="134" t="s">
        <v>290</v>
      </c>
      <c r="N2283" s="184"/>
    </row>
    <row r="2284" spans="1:14" s="170" customFormat="1" ht="19.5" customHeight="1">
      <c r="A2284" s="106">
        <v>2279</v>
      </c>
      <c r="B2284" s="111" t="s">
        <v>2963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12"/>
      <c r="L2284" s="133">
        <v>1</v>
      </c>
      <c r="M2284" s="134" t="s">
        <v>290</v>
      </c>
      <c r="N2284" s="184"/>
    </row>
    <row r="2285" spans="1:14" s="170" customFormat="1" ht="19.5" customHeight="1">
      <c r="A2285" s="106">
        <v>2280</v>
      </c>
      <c r="B2285" s="111" t="s">
        <v>2964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12"/>
      <c r="L2285" s="133">
        <v>1</v>
      </c>
      <c r="M2285" s="134" t="s">
        <v>290</v>
      </c>
      <c r="N2285" s="184"/>
    </row>
    <row r="2286" spans="1:14" s="170" customFormat="1" ht="19.5" customHeight="1">
      <c r="A2286" s="106">
        <v>2281</v>
      </c>
      <c r="B2286" s="111" t="s">
        <v>2967</v>
      </c>
      <c r="C2286" s="146">
        <v>20</v>
      </c>
      <c r="D2286" s="135" t="s">
        <v>2811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12"/>
      <c r="L2286" s="133">
        <v>1</v>
      </c>
      <c r="M2286" s="134" t="s">
        <v>290</v>
      </c>
      <c r="N2286" s="184"/>
    </row>
    <row r="2287" spans="1:14" s="170" customFormat="1" ht="19.5" customHeight="1">
      <c r="A2287" s="106">
        <v>2282</v>
      </c>
      <c r="B2287" s="111" t="s">
        <v>2965</v>
      </c>
      <c r="C2287" s="146">
        <v>20</v>
      </c>
      <c r="D2287" s="135" t="s">
        <v>2966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12"/>
      <c r="L2287" s="133">
        <v>1</v>
      </c>
      <c r="M2287" s="134" t="s">
        <v>290</v>
      </c>
      <c r="N2287" s="184"/>
    </row>
    <row r="2288" spans="1:14" s="170" customFormat="1" ht="19.5" customHeight="1">
      <c r="A2288" s="106">
        <v>2283</v>
      </c>
      <c r="B2288" s="111" t="s">
        <v>2968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12"/>
      <c r="L2288" s="133">
        <v>1</v>
      </c>
      <c r="M2288" s="134" t="s">
        <v>290</v>
      </c>
      <c r="N2288" s="184"/>
    </row>
    <row r="2289" spans="1:14" s="170" customFormat="1" ht="19.5" customHeight="1">
      <c r="A2289" s="106">
        <v>2284</v>
      </c>
      <c r="B2289" s="111" t="s">
        <v>2969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12"/>
      <c r="L2289" s="133">
        <v>1</v>
      </c>
      <c r="M2289" s="134" t="s">
        <v>290</v>
      </c>
      <c r="N2289" s="184"/>
    </row>
    <row r="2290" spans="1:14" s="170" customFormat="1" ht="19.5" customHeight="1">
      <c r="A2290" s="106">
        <v>2285</v>
      </c>
      <c r="B2290" s="111" t="s">
        <v>2970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12"/>
      <c r="L2290" s="133">
        <v>1</v>
      </c>
      <c r="M2290" s="134" t="s">
        <v>290</v>
      </c>
      <c r="N2290" s="184"/>
    </row>
    <row r="2291" spans="1:14" s="170" customFormat="1" ht="19.5" customHeight="1">
      <c r="A2291" s="106">
        <v>2286</v>
      </c>
      <c r="B2291" s="111" t="s">
        <v>2971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12"/>
      <c r="L2291" s="133">
        <v>1</v>
      </c>
      <c r="M2291" s="134" t="s">
        <v>290</v>
      </c>
      <c r="N2291" s="184"/>
    </row>
    <row r="2292" spans="1:14" s="170" customFormat="1" ht="19.5" customHeight="1">
      <c r="A2292" s="106">
        <v>2287</v>
      </c>
      <c r="B2292" s="111" t="s">
        <v>2972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80">
        <v>64863</v>
      </c>
    </row>
    <row r="2293" spans="1:14" s="235" customFormat="1" ht="19.5" customHeight="1">
      <c r="A2293" s="220">
        <v>2288</v>
      </c>
      <c r="B2293" s="231" t="s">
        <v>3008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>
      <c r="A2294" s="106">
        <v>2289</v>
      </c>
      <c r="B2294" s="111" t="s">
        <v>3009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12"/>
      <c r="L2294" s="133">
        <v>1</v>
      </c>
      <c r="M2294" s="134" t="s">
        <v>290</v>
      </c>
      <c r="N2294" s="184"/>
    </row>
    <row r="2295" spans="1:14" s="170" customFormat="1" ht="19.5" customHeight="1">
      <c r="A2295" s="106">
        <v>2290</v>
      </c>
      <c r="B2295" s="111" t="s">
        <v>3010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12"/>
      <c r="L2295" s="133">
        <v>1</v>
      </c>
      <c r="M2295" s="134" t="s">
        <v>290</v>
      </c>
      <c r="N2295" s="184"/>
    </row>
    <row r="2296" spans="1:14" s="170" customFormat="1" ht="19.5" customHeight="1">
      <c r="A2296" s="106">
        <v>2291</v>
      </c>
      <c r="B2296" s="111" t="s">
        <v>3011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12"/>
      <c r="L2296" s="133">
        <v>1</v>
      </c>
      <c r="M2296" s="134" t="s">
        <v>290</v>
      </c>
      <c r="N2296" s="184"/>
    </row>
    <row r="2297" spans="1:14" s="170" customFormat="1" ht="19.5" customHeight="1">
      <c r="A2297" s="106">
        <v>2292</v>
      </c>
      <c r="B2297" s="111" t="s">
        <v>3012</v>
      </c>
      <c r="C2297" s="146">
        <v>41</v>
      </c>
      <c r="D2297" s="135" t="s">
        <v>861</v>
      </c>
      <c r="E2297" s="156">
        <v>64852</v>
      </c>
      <c r="F2297" s="155" t="s">
        <v>642</v>
      </c>
      <c r="G2297" s="114" t="s">
        <v>2361</v>
      </c>
      <c r="H2297" s="133">
        <v>1</v>
      </c>
      <c r="I2297" s="155"/>
      <c r="J2297" s="112"/>
      <c r="K2297" s="112"/>
      <c r="L2297" s="133">
        <v>1</v>
      </c>
      <c r="M2297" s="134" t="s">
        <v>290</v>
      </c>
      <c r="N2297" s="184"/>
    </row>
    <row r="2298" spans="1:14" s="170" customFormat="1" ht="19.5" customHeight="1">
      <c r="A2298" s="106">
        <v>2293</v>
      </c>
      <c r="B2298" s="111" t="s">
        <v>3013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2"/>
      <c r="L2298" s="133">
        <v>1</v>
      </c>
      <c r="M2298" s="134" t="s">
        <v>290</v>
      </c>
      <c r="N2298" s="184"/>
    </row>
    <row r="2299" spans="1:14" s="170" customFormat="1" ht="19.5" customHeight="1">
      <c r="A2299" s="106">
        <v>2294</v>
      </c>
      <c r="B2299" s="111" t="s">
        <v>3014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2"/>
      <c r="L2299" s="133">
        <v>1</v>
      </c>
      <c r="M2299" s="134" t="s">
        <v>290</v>
      </c>
      <c r="N2299" s="184"/>
    </row>
    <row r="2300" spans="1:14" s="170" customFormat="1" ht="19.5" customHeight="1">
      <c r="A2300" s="106">
        <v>2295</v>
      </c>
      <c r="B2300" s="111" t="s">
        <v>3037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2"/>
      <c r="L2300" s="133">
        <v>1</v>
      </c>
      <c r="M2300" s="134" t="s">
        <v>290</v>
      </c>
      <c r="N2300" s="184"/>
    </row>
    <row r="2301" spans="1:14" s="170" customFormat="1" ht="19.5" customHeight="1">
      <c r="A2301" s="106">
        <v>2296</v>
      </c>
      <c r="B2301" s="111" t="s">
        <v>3015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2"/>
      <c r="L2301" s="133">
        <v>1</v>
      </c>
      <c r="M2301" s="134" t="s">
        <v>290</v>
      </c>
      <c r="N2301" s="184"/>
    </row>
    <row r="2302" spans="1:14" s="170" customFormat="1" ht="19.5" customHeight="1">
      <c r="A2302" s="106">
        <v>2297</v>
      </c>
      <c r="B2302" s="111" t="s">
        <v>3016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2"/>
      <c r="L2302" s="133">
        <v>1</v>
      </c>
      <c r="M2302" s="134" t="s">
        <v>290</v>
      </c>
      <c r="N2302" s="184"/>
    </row>
    <row r="2303" spans="1:14" s="170" customFormat="1" ht="19.5" customHeight="1">
      <c r="A2303" s="106">
        <v>2298</v>
      </c>
      <c r="B2303" s="111" t="s">
        <v>3017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2"/>
      <c r="L2303" s="133">
        <v>1</v>
      </c>
      <c r="M2303" s="134" t="s">
        <v>290</v>
      </c>
      <c r="N2303" s="184"/>
    </row>
    <row r="2304" spans="1:14" s="170" customFormat="1" ht="19.5" customHeight="1">
      <c r="A2304" s="106">
        <v>2299</v>
      </c>
      <c r="B2304" s="111" t="s">
        <v>3018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2"/>
      <c r="L2304" s="133">
        <v>1</v>
      </c>
      <c r="M2304" s="134" t="s">
        <v>290</v>
      </c>
      <c r="N2304" s="184"/>
    </row>
    <row r="2305" spans="1:14" s="170" customFormat="1" ht="19.5" customHeight="1">
      <c r="A2305" s="106">
        <v>2300</v>
      </c>
      <c r="B2305" s="111" t="s">
        <v>3020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2"/>
      <c r="L2305" s="133">
        <v>1</v>
      </c>
      <c r="M2305" s="134" t="s">
        <v>290</v>
      </c>
      <c r="N2305" s="184"/>
    </row>
    <row r="2306" spans="1:14" s="170" customFormat="1" ht="19.5" customHeight="1">
      <c r="A2306" s="106">
        <v>2301</v>
      </c>
      <c r="B2306" s="111" t="s">
        <v>3019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2"/>
      <c r="L2306" s="133">
        <v>1</v>
      </c>
      <c r="M2306" s="134" t="s">
        <v>290</v>
      </c>
      <c r="N2306" s="184"/>
    </row>
    <row r="2307" spans="1:14" s="170" customFormat="1" ht="19.5" customHeight="1">
      <c r="A2307" s="106">
        <v>2302</v>
      </c>
      <c r="B2307" s="111" t="s">
        <v>3021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2"/>
      <c r="L2307" s="133">
        <v>1</v>
      </c>
      <c r="M2307" s="134" t="s">
        <v>290</v>
      </c>
      <c r="N2307" s="184"/>
    </row>
    <row r="2308" spans="1:14" s="170" customFormat="1" ht="19.5" customHeight="1">
      <c r="A2308" s="106">
        <v>2303</v>
      </c>
      <c r="B2308" s="111" t="s">
        <v>3022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>
      <c r="A2309" s="106">
        <v>2304</v>
      </c>
      <c r="B2309" s="111" t="s">
        <v>3023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/>
      <c r="L2309" s="133">
        <v>1</v>
      </c>
      <c r="M2309" s="134" t="s">
        <v>290</v>
      </c>
      <c r="N2309" s="184"/>
    </row>
    <row r="2310" spans="1:14" s="170" customFormat="1" ht="19.5" customHeight="1">
      <c r="A2310" s="106">
        <v>2305</v>
      </c>
      <c r="B2310" s="111" t="s">
        <v>3024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/>
      <c r="L2310" s="133">
        <v>1</v>
      </c>
      <c r="M2310" s="134" t="s">
        <v>290</v>
      </c>
      <c r="N2310" s="184"/>
    </row>
    <row r="2311" spans="1:14" s="170" customFormat="1" ht="19.5" customHeight="1">
      <c r="A2311" s="106">
        <v>2306</v>
      </c>
      <c r="B2311" s="111" t="s">
        <v>3025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/>
      <c r="L2311" s="133">
        <v>1</v>
      </c>
      <c r="M2311" s="134" t="s">
        <v>290</v>
      </c>
      <c r="N2311" s="184"/>
    </row>
    <row r="2312" spans="1:14" s="170" customFormat="1" ht="19.5" customHeight="1">
      <c r="A2312" s="106">
        <v>2307</v>
      </c>
      <c r="B2312" s="111" t="s">
        <v>3026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/>
      <c r="L2312" s="133">
        <v>1</v>
      </c>
      <c r="M2312" s="134" t="s">
        <v>290</v>
      </c>
      <c r="N2312" s="184"/>
    </row>
    <row r="2313" spans="1:14" s="170" customFormat="1" ht="19.5" customHeight="1">
      <c r="A2313" s="106">
        <v>2308</v>
      </c>
      <c r="B2313" s="111" t="s">
        <v>3027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/>
      <c r="L2313" s="133">
        <v>1</v>
      </c>
      <c r="M2313" s="134" t="s">
        <v>290</v>
      </c>
      <c r="N2313" s="184"/>
    </row>
    <row r="2314" spans="1:14" s="170" customFormat="1" ht="19.5" customHeight="1">
      <c r="A2314" s="106">
        <v>2309</v>
      </c>
      <c r="B2314" s="111" t="s">
        <v>3028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/>
      <c r="L2314" s="133">
        <v>1</v>
      </c>
      <c r="M2314" s="134" t="s">
        <v>290</v>
      </c>
      <c r="N2314" s="184"/>
    </row>
    <row r="2315" spans="1:14" s="170" customFormat="1" ht="19.5" customHeight="1">
      <c r="A2315" s="106">
        <v>2310</v>
      </c>
      <c r="B2315" s="111" t="s">
        <v>3029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/>
      <c r="L2315" s="133">
        <v>1</v>
      </c>
      <c r="M2315" s="134" t="s">
        <v>290</v>
      </c>
      <c r="N2315" s="184"/>
    </row>
    <row r="2316" spans="1:14" s="170" customFormat="1" ht="19.5" customHeight="1">
      <c r="A2316" s="106">
        <v>2311</v>
      </c>
      <c r="B2316" s="111" t="s">
        <v>3030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12"/>
      <c r="L2316" s="133">
        <v>1</v>
      </c>
      <c r="M2316" s="134" t="s">
        <v>290</v>
      </c>
      <c r="N2316" s="184"/>
    </row>
    <row r="2317" spans="1:14" s="170" customFormat="1" ht="19.5" customHeight="1">
      <c r="A2317" s="106">
        <v>2312</v>
      </c>
      <c r="B2317" s="111" t="s">
        <v>3031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12"/>
      <c r="L2317" s="133">
        <v>1</v>
      </c>
      <c r="M2317" s="134" t="s">
        <v>290</v>
      </c>
      <c r="N2317" s="184"/>
    </row>
    <row r="2318" spans="1:14" s="170" customFormat="1" ht="19.5" customHeight="1">
      <c r="A2318" s="106">
        <v>2313</v>
      </c>
      <c r="B2318" s="111" t="s">
        <v>3032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12"/>
      <c r="L2318" s="133">
        <v>1</v>
      </c>
      <c r="M2318" s="134" t="s">
        <v>290</v>
      </c>
      <c r="N2318" s="184"/>
    </row>
    <row r="2319" spans="1:14" s="170" customFormat="1" ht="19.5" customHeight="1">
      <c r="A2319" s="106">
        <v>2314</v>
      </c>
      <c r="B2319" s="111" t="s">
        <v>3033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12"/>
      <c r="L2319" s="133">
        <v>1</v>
      </c>
      <c r="M2319" s="134" t="s">
        <v>290</v>
      </c>
      <c r="N2319" s="184"/>
    </row>
    <row r="2320" spans="1:14" s="170" customFormat="1" ht="19.5" customHeight="1">
      <c r="A2320" s="106">
        <v>2315</v>
      </c>
      <c r="B2320" s="111" t="s">
        <v>3034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12"/>
      <c r="L2320" s="133">
        <v>1</v>
      </c>
      <c r="M2320" s="134" t="s">
        <v>290</v>
      </c>
      <c r="N2320" s="184"/>
    </row>
    <row r="2321" spans="1:14" s="170" customFormat="1" ht="19.5" customHeight="1">
      <c r="A2321" s="106">
        <v>2316</v>
      </c>
      <c r="B2321" s="111" t="s">
        <v>3035</v>
      </c>
      <c r="C2321" s="146">
        <v>62</v>
      </c>
      <c r="D2321" s="135" t="s">
        <v>3036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12"/>
      <c r="L2321" s="133">
        <v>1</v>
      </c>
      <c r="M2321" s="134" t="s">
        <v>290</v>
      </c>
      <c r="N2321" s="184"/>
    </row>
    <row r="2322" spans="1:14" s="170" customFormat="1" ht="19.5" customHeight="1">
      <c r="A2322" s="106">
        <v>2317</v>
      </c>
      <c r="B2322" s="111" t="s">
        <v>3043</v>
      </c>
      <c r="C2322" s="146">
        <v>65</v>
      </c>
      <c r="D2322" s="135" t="s">
        <v>1085</v>
      </c>
      <c r="E2322" s="156">
        <v>64853</v>
      </c>
      <c r="F2322" s="155" t="s">
        <v>642</v>
      </c>
      <c r="G2322" s="114" t="s">
        <v>2361</v>
      </c>
      <c r="H2322" s="133">
        <v>1</v>
      </c>
      <c r="I2322" s="155"/>
      <c r="J2322" s="112"/>
      <c r="K2322" s="112"/>
      <c r="L2322" s="133">
        <v>1</v>
      </c>
      <c r="M2322" s="134" t="s">
        <v>290</v>
      </c>
      <c r="N2322" s="184"/>
    </row>
    <row r="2323" spans="1:14" s="170" customFormat="1" ht="19.5" customHeight="1">
      <c r="A2323" s="106">
        <v>2318</v>
      </c>
      <c r="B2323" s="111" t="s">
        <v>3044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2"/>
      <c r="L2323" s="133">
        <v>1</v>
      </c>
      <c r="M2323" s="134" t="s">
        <v>290</v>
      </c>
      <c r="N2323" s="184"/>
    </row>
    <row r="2324" spans="1:14" s="170" customFormat="1" ht="19.5" customHeight="1">
      <c r="A2324" s="106">
        <v>2319</v>
      </c>
      <c r="B2324" s="111" t="s">
        <v>3046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2"/>
      <c r="L2324" s="133">
        <v>1</v>
      </c>
      <c r="M2324" s="134" t="s">
        <v>290</v>
      </c>
      <c r="N2324" s="184"/>
    </row>
    <row r="2325" spans="1:14" s="170" customFormat="1" ht="19.5" customHeight="1">
      <c r="A2325" s="106">
        <v>2320</v>
      </c>
      <c r="B2325" s="111" t="s">
        <v>3047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2"/>
      <c r="L2325" s="133">
        <v>1</v>
      </c>
      <c r="M2325" s="134" t="s">
        <v>290</v>
      </c>
      <c r="N2325" s="184"/>
    </row>
    <row r="2326" spans="1:14" s="170" customFormat="1" ht="19.5" customHeight="1">
      <c r="A2326" s="106">
        <v>2321</v>
      </c>
      <c r="B2326" s="111" t="s">
        <v>3048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2"/>
      <c r="L2326" s="133">
        <v>1</v>
      </c>
      <c r="M2326" s="134" t="s">
        <v>290</v>
      </c>
      <c r="N2326" s="184"/>
    </row>
    <row r="2327" spans="1:14" s="170" customFormat="1" ht="19.5" customHeight="1">
      <c r="A2327" s="106">
        <v>2322</v>
      </c>
      <c r="B2327" s="111" t="s">
        <v>3049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2"/>
      <c r="L2327" s="133">
        <v>1</v>
      </c>
      <c r="M2327" s="134" t="s">
        <v>290</v>
      </c>
      <c r="N2327" s="184"/>
    </row>
    <row r="2328" spans="1:14" s="170" customFormat="1" ht="19.5" customHeight="1">
      <c r="A2328" s="106">
        <v>2323</v>
      </c>
      <c r="B2328" s="111" t="s">
        <v>3050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2"/>
      <c r="L2328" s="133">
        <v>1</v>
      </c>
      <c r="M2328" s="134" t="s">
        <v>290</v>
      </c>
      <c r="N2328" s="184"/>
    </row>
    <row r="2329" spans="1:14" s="170" customFormat="1" ht="19.5" customHeight="1">
      <c r="A2329" s="106">
        <v>2324</v>
      </c>
      <c r="B2329" s="111" t="s">
        <v>3051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2"/>
      <c r="L2329" s="133">
        <v>1</v>
      </c>
      <c r="M2329" s="134" t="s">
        <v>290</v>
      </c>
      <c r="N2329" s="184"/>
    </row>
    <row r="2330" spans="1:14" s="170" customFormat="1" ht="19.5" customHeight="1">
      <c r="A2330" s="106">
        <v>2325</v>
      </c>
      <c r="B2330" s="111" t="s">
        <v>3052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2"/>
      <c r="L2330" s="133">
        <v>1</v>
      </c>
      <c r="M2330" s="134" t="s">
        <v>290</v>
      </c>
      <c r="N2330" s="184"/>
    </row>
    <row r="2331" spans="1:14" s="170" customFormat="1" ht="19.5" customHeight="1">
      <c r="A2331" s="106">
        <v>2326</v>
      </c>
      <c r="B2331" s="111" t="s">
        <v>3053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2"/>
      <c r="L2331" s="133">
        <v>1</v>
      </c>
      <c r="M2331" s="134" t="s">
        <v>290</v>
      </c>
      <c r="N2331" s="184"/>
    </row>
    <row r="2332" spans="1:14" s="170" customFormat="1" ht="19.5" customHeight="1">
      <c r="A2332" s="106">
        <v>2327</v>
      </c>
      <c r="B2332" s="111" t="s">
        <v>2212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2"/>
      <c r="L2332" s="133">
        <v>1</v>
      </c>
      <c r="M2332" s="134" t="s">
        <v>290</v>
      </c>
      <c r="N2332" s="184"/>
    </row>
    <row r="2333" spans="1:14" s="170" customFormat="1" ht="19.5" customHeight="1">
      <c r="A2333" s="106">
        <v>2328</v>
      </c>
      <c r="B2333" s="111" t="s">
        <v>3054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2"/>
      <c r="L2333" s="133">
        <v>1</v>
      </c>
      <c r="M2333" s="134" t="s">
        <v>290</v>
      </c>
      <c r="N2333" s="184"/>
    </row>
    <row r="2334" spans="1:14" s="170" customFormat="1" ht="19.5" customHeight="1">
      <c r="A2334" s="106">
        <v>2329</v>
      </c>
      <c r="B2334" s="111" t="s">
        <v>3055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2"/>
      <c r="L2334" s="133">
        <v>1</v>
      </c>
      <c r="M2334" s="134" t="s">
        <v>290</v>
      </c>
      <c r="N2334" s="184"/>
    </row>
    <row r="2335" spans="1:14" s="170" customFormat="1" ht="19.5" customHeight="1">
      <c r="A2335" s="106">
        <v>2330</v>
      </c>
      <c r="B2335" s="111" t="s">
        <v>3056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2"/>
      <c r="L2335" s="133">
        <v>1</v>
      </c>
      <c r="M2335" s="134" t="s">
        <v>290</v>
      </c>
      <c r="N2335" s="184"/>
    </row>
    <row r="2336" spans="1:14" s="170" customFormat="1" ht="19.5" customHeight="1">
      <c r="A2336" s="106">
        <v>2331</v>
      </c>
      <c r="B2336" s="111" t="s">
        <v>3057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2"/>
      <c r="L2336" s="133">
        <v>1</v>
      </c>
      <c r="M2336" s="134" t="s">
        <v>290</v>
      </c>
      <c r="N2336" s="184"/>
    </row>
    <row r="2337" spans="1:14" s="170" customFormat="1" ht="19.5" customHeight="1">
      <c r="A2337" s="106">
        <v>2332</v>
      </c>
      <c r="B2337" s="111" t="s">
        <v>3058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2"/>
      <c r="L2337" s="133">
        <v>1</v>
      </c>
      <c r="M2337" s="134" t="s">
        <v>290</v>
      </c>
      <c r="N2337" s="184"/>
    </row>
    <row r="2338" spans="1:14" s="170" customFormat="1" ht="19.5" customHeight="1">
      <c r="A2338" s="106">
        <v>2333</v>
      </c>
      <c r="B2338" s="111" t="s">
        <v>3059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2"/>
      <c r="L2338" s="133">
        <v>1</v>
      </c>
      <c r="M2338" s="134" t="s">
        <v>290</v>
      </c>
      <c r="N2338" s="184"/>
    </row>
    <row r="2339" spans="1:14" s="170" customFormat="1" ht="19.5" customHeight="1">
      <c r="A2339" s="106">
        <v>2334</v>
      </c>
      <c r="B2339" s="111" t="s">
        <v>3060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2"/>
      <c r="L2339" s="133">
        <v>1</v>
      </c>
      <c r="M2339" s="134" t="s">
        <v>290</v>
      </c>
      <c r="N2339" s="184"/>
    </row>
    <row r="2340" spans="1:14" s="170" customFormat="1" ht="19.5" customHeight="1">
      <c r="A2340" s="106">
        <v>2335</v>
      </c>
      <c r="B2340" s="111" t="s">
        <v>3061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2"/>
      <c r="L2340" s="133">
        <v>1</v>
      </c>
      <c r="M2340" s="134" t="s">
        <v>290</v>
      </c>
      <c r="N2340" s="184"/>
    </row>
    <row r="2341" spans="1:14" s="170" customFormat="1" ht="19.5" customHeight="1">
      <c r="A2341" s="106">
        <v>2336</v>
      </c>
      <c r="B2341" s="111" t="s">
        <v>3062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2"/>
      <c r="L2341" s="133">
        <v>1</v>
      </c>
      <c r="M2341" s="134" t="s">
        <v>290</v>
      </c>
      <c r="N2341" s="184"/>
    </row>
    <row r="2342" spans="1:14" s="170" customFormat="1" ht="19.5" customHeight="1">
      <c r="A2342" s="106">
        <v>2337</v>
      </c>
      <c r="B2342" s="111" t="s">
        <v>3063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2"/>
      <c r="L2342" s="133">
        <v>1</v>
      </c>
      <c r="M2342" s="134" t="s">
        <v>290</v>
      </c>
      <c r="N2342" s="184"/>
    </row>
    <row r="2343" spans="1:14" s="170" customFormat="1" ht="19.5" customHeight="1">
      <c r="A2343" s="106">
        <v>2338</v>
      </c>
      <c r="B2343" s="111" t="s">
        <v>3045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2"/>
      <c r="L2343" s="133">
        <v>1</v>
      </c>
      <c r="M2343" s="134" t="s">
        <v>290</v>
      </c>
      <c r="N2343" s="184"/>
    </row>
    <row r="2344" spans="1:14" s="170" customFormat="1" ht="19.5" customHeight="1">
      <c r="A2344" s="106">
        <v>2339</v>
      </c>
      <c r="B2344" s="111" t="s">
        <v>3064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2"/>
      <c r="L2344" s="133">
        <v>1</v>
      </c>
      <c r="M2344" s="134" t="s">
        <v>290</v>
      </c>
      <c r="N2344" s="184"/>
    </row>
    <row r="2345" spans="1:14" s="170" customFormat="1" ht="19.5" customHeight="1">
      <c r="A2345" s="106">
        <v>2340</v>
      </c>
      <c r="B2345" s="111" t="s">
        <v>3065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2"/>
      <c r="L2345" s="133">
        <v>1</v>
      </c>
      <c r="M2345" s="134" t="s">
        <v>290</v>
      </c>
      <c r="N2345" s="184"/>
    </row>
    <row r="2346" spans="1:14" s="170" customFormat="1" ht="19.5" customHeight="1">
      <c r="A2346" s="106">
        <v>2341</v>
      </c>
      <c r="B2346" s="111" t="s">
        <v>3066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2"/>
      <c r="L2346" s="133">
        <v>1</v>
      </c>
      <c r="M2346" s="134" t="s">
        <v>290</v>
      </c>
      <c r="N2346" s="184"/>
    </row>
    <row r="2347" spans="1:14" s="170" customFormat="1" ht="19.5" customHeight="1">
      <c r="A2347" s="106">
        <v>2342</v>
      </c>
      <c r="B2347" s="111" t="s">
        <v>3067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2"/>
      <c r="L2347" s="133">
        <v>1</v>
      </c>
      <c r="M2347" s="134" t="s">
        <v>290</v>
      </c>
      <c r="N2347" s="184"/>
    </row>
    <row r="2348" spans="1:14" s="170" customFormat="1" ht="19.5" customHeight="1">
      <c r="A2348" s="106">
        <v>2343</v>
      </c>
      <c r="B2348" s="111" t="s">
        <v>3068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2"/>
      <c r="L2348" s="133">
        <v>1</v>
      </c>
      <c r="M2348" s="134" t="s">
        <v>290</v>
      </c>
      <c r="N2348" s="184"/>
    </row>
    <row r="2349" spans="1:14" s="170" customFormat="1" ht="19.5" customHeight="1">
      <c r="A2349" s="106">
        <v>2344</v>
      </c>
      <c r="B2349" s="111" t="s">
        <v>3069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2"/>
      <c r="L2349" s="133">
        <v>1</v>
      </c>
      <c r="M2349" s="134" t="s">
        <v>290</v>
      </c>
      <c r="N2349" s="184"/>
    </row>
    <row r="2350" spans="1:14" s="170" customFormat="1" ht="19.5" customHeight="1">
      <c r="A2350" s="106">
        <v>2345</v>
      </c>
      <c r="B2350" s="111" t="s">
        <v>3070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2"/>
      <c r="L2350" s="133">
        <v>1</v>
      </c>
      <c r="M2350" s="134" t="s">
        <v>290</v>
      </c>
      <c r="N2350" s="184"/>
    </row>
    <row r="2351" spans="1:14" s="170" customFormat="1" ht="19.5" customHeight="1">
      <c r="A2351" s="106">
        <v>2346</v>
      </c>
      <c r="B2351" s="111" t="s">
        <v>3071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2"/>
      <c r="L2351" s="133">
        <v>1</v>
      </c>
      <c r="M2351" s="134" t="s">
        <v>290</v>
      </c>
      <c r="N2351" s="184"/>
    </row>
    <row r="2352" spans="1:14" s="170" customFormat="1" ht="19.5" customHeight="1">
      <c r="A2352" s="106">
        <v>2347</v>
      </c>
      <c r="B2352" s="111" t="s">
        <v>3072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2"/>
      <c r="L2352" s="133">
        <v>1</v>
      </c>
      <c r="M2352" s="134" t="s">
        <v>290</v>
      </c>
      <c r="N2352" s="184"/>
    </row>
    <row r="2353" spans="1:14" s="170" customFormat="1" ht="19.5" customHeight="1">
      <c r="A2353" s="106">
        <v>2348</v>
      </c>
      <c r="B2353" s="111" t="s">
        <v>3073</v>
      </c>
      <c r="C2353" s="146">
        <v>20</v>
      </c>
      <c r="D2353" s="135" t="s">
        <v>3074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2"/>
      <c r="L2353" s="133">
        <v>1</v>
      </c>
      <c r="M2353" s="134" t="s">
        <v>290</v>
      </c>
      <c r="N2353" s="184"/>
    </row>
    <row r="2354" spans="1:14" s="170" customFormat="1" ht="19.5" customHeight="1">
      <c r="A2354" s="106">
        <v>2349</v>
      </c>
      <c r="B2354" s="111" t="s">
        <v>3075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2"/>
      <c r="L2354" s="133">
        <v>1</v>
      </c>
      <c r="M2354" s="134" t="s">
        <v>290</v>
      </c>
      <c r="N2354" s="184"/>
    </row>
    <row r="2355" spans="1:14" s="170" customFormat="1" ht="19.5" customHeight="1">
      <c r="A2355" s="106">
        <v>2350</v>
      </c>
      <c r="B2355" s="111" t="s">
        <v>3076</v>
      </c>
      <c r="C2355" s="146">
        <v>48</v>
      </c>
      <c r="D2355" s="135" t="s">
        <v>2405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2"/>
      <c r="L2355" s="133">
        <v>1</v>
      </c>
      <c r="M2355" s="134" t="s">
        <v>290</v>
      </c>
      <c r="N2355" s="184"/>
    </row>
    <row r="2356" spans="1:14" s="170" customFormat="1" ht="19.5" customHeight="1">
      <c r="A2356" s="106">
        <v>2351</v>
      </c>
      <c r="B2356" s="111" t="s">
        <v>3077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2"/>
      <c r="L2356" s="133">
        <v>1</v>
      </c>
      <c r="M2356" s="134" t="s">
        <v>290</v>
      </c>
      <c r="N2356" s="184"/>
    </row>
    <row r="2357" spans="1:14" s="170" customFormat="1" ht="19.5" customHeight="1">
      <c r="A2357" s="106">
        <v>2352</v>
      </c>
      <c r="B2357" s="111" t="s">
        <v>3079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2"/>
      <c r="L2357" s="133">
        <v>1</v>
      </c>
      <c r="M2357" s="134" t="s">
        <v>290</v>
      </c>
      <c r="N2357" s="184"/>
    </row>
    <row r="2358" spans="1:14" s="170" customFormat="1" ht="19.5" customHeight="1">
      <c r="A2358" s="106">
        <v>2353</v>
      </c>
      <c r="B2358" s="111" t="s">
        <v>3080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2"/>
      <c r="L2358" s="133">
        <v>1</v>
      </c>
      <c r="M2358" s="134" t="s">
        <v>290</v>
      </c>
      <c r="N2358" s="184"/>
    </row>
    <row r="2359" spans="1:14" s="170" customFormat="1" ht="19.5" customHeight="1">
      <c r="A2359" s="106">
        <v>2354</v>
      </c>
      <c r="B2359" s="111" t="s">
        <v>3081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2"/>
      <c r="L2359" s="133">
        <v>1</v>
      </c>
      <c r="M2359" s="134" t="s">
        <v>290</v>
      </c>
      <c r="N2359" s="184"/>
    </row>
    <row r="2360" spans="1:14" s="170" customFormat="1" ht="19.5" customHeight="1">
      <c r="A2360" s="106">
        <v>2355</v>
      </c>
      <c r="B2360" s="111" t="s">
        <v>3082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2"/>
      <c r="L2360" s="133">
        <v>1</v>
      </c>
      <c r="M2360" s="134" t="s">
        <v>290</v>
      </c>
      <c r="N2360" s="184"/>
    </row>
    <row r="2361" spans="1:14" s="170" customFormat="1" ht="19.5" customHeight="1">
      <c r="A2361" s="106">
        <v>2356</v>
      </c>
      <c r="B2361" s="111" t="s">
        <v>3083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2"/>
      <c r="L2361" s="133">
        <v>1</v>
      </c>
      <c r="M2361" s="134" t="s">
        <v>290</v>
      </c>
      <c r="N2361" s="184"/>
    </row>
    <row r="2362" spans="1:14" s="170" customFormat="1" ht="19.5" customHeight="1">
      <c r="A2362" s="106">
        <v>2357</v>
      </c>
      <c r="B2362" s="111" t="s">
        <v>3084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2"/>
      <c r="L2362" s="133">
        <v>1</v>
      </c>
      <c r="M2362" s="134" t="s">
        <v>290</v>
      </c>
      <c r="N2362" s="184"/>
    </row>
    <row r="2363" spans="1:14" s="170" customFormat="1" ht="19.5" customHeight="1">
      <c r="A2363" s="106">
        <v>2358</v>
      </c>
      <c r="B2363" s="111" t="s">
        <v>3085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2"/>
      <c r="L2363" s="133">
        <v>1</v>
      </c>
      <c r="M2363" s="134" t="s">
        <v>290</v>
      </c>
      <c r="N2363" s="184"/>
    </row>
    <row r="2364" spans="1:14" s="170" customFormat="1" ht="19.5" customHeight="1">
      <c r="A2364" s="106">
        <v>2359</v>
      </c>
      <c r="B2364" s="111" t="s">
        <v>3086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2"/>
      <c r="L2364" s="133">
        <v>1</v>
      </c>
      <c r="M2364" s="134" t="s">
        <v>290</v>
      </c>
      <c r="N2364" s="184"/>
    </row>
    <row r="2365" spans="1:14" s="170" customFormat="1" ht="19.5" customHeight="1">
      <c r="A2365" s="106">
        <v>2360</v>
      </c>
      <c r="B2365" s="111" t="s">
        <v>3087</v>
      </c>
      <c r="C2365" s="146"/>
      <c r="D2365" s="135" t="s">
        <v>3089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2"/>
      <c r="L2365" s="133">
        <v>1</v>
      </c>
      <c r="M2365" s="134" t="s">
        <v>290</v>
      </c>
      <c r="N2365" s="184"/>
    </row>
    <row r="2366" spans="1:14" s="170" customFormat="1" ht="19.5" customHeight="1">
      <c r="A2366" s="106">
        <v>2361</v>
      </c>
      <c r="B2366" s="111" t="s">
        <v>3088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2"/>
      <c r="L2366" s="133">
        <v>1</v>
      </c>
      <c r="M2366" s="134" t="s">
        <v>290</v>
      </c>
      <c r="N2366" s="184"/>
    </row>
    <row r="2367" spans="1:14" s="170" customFormat="1" ht="19.5" customHeight="1">
      <c r="A2367" s="106">
        <v>2362</v>
      </c>
      <c r="B2367" s="111" t="s">
        <v>3091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12"/>
      <c r="L2367" s="133">
        <v>1</v>
      </c>
      <c r="M2367" s="134" t="s">
        <v>290</v>
      </c>
      <c r="N2367" s="184"/>
    </row>
    <row r="2368" spans="1:14" s="170" customFormat="1" ht="19.5" customHeight="1">
      <c r="A2368" s="106">
        <v>2363</v>
      </c>
      <c r="B2368" s="111" t="s">
        <v>3092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12"/>
      <c r="L2368" s="133">
        <v>1</v>
      </c>
      <c r="M2368" s="134" t="s">
        <v>290</v>
      </c>
      <c r="N2368" s="184"/>
    </row>
    <row r="2369" spans="1:14" s="170" customFormat="1" ht="19.5" customHeight="1">
      <c r="A2369" s="106">
        <v>2364</v>
      </c>
      <c r="B2369" s="111" t="s">
        <v>3093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12"/>
      <c r="L2369" s="133">
        <v>1</v>
      </c>
      <c r="M2369" s="134" t="s">
        <v>290</v>
      </c>
      <c r="N2369" s="184"/>
    </row>
    <row r="2370" spans="1:14" s="170" customFormat="1" ht="19.5" customHeight="1">
      <c r="A2370" s="106">
        <v>2365</v>
      </c>
      <c r="B2370" s="111" t="s">
        <v>3094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12"/>
      <c r="L2370" s="133">
        <v>1</v>
      </c>
      <c r="M2370" s="134" t="s">
        <v>290</v>
      </c>
      <c r="N2370" s="184"/>
    </row>
    <row r="2371" spans="1:14" s="170" customFormat="1" ht="19.5" customHeight="1">
      <c r="A2371" s="106">
        <v>2366</v>
      </c>
      <c r="B2371" s="111" t="s">
        <v>3095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12"/>
      <c r="L2371" s="133">
        <v>1</v>
      </c>
      <c r="M2371" s="134" t="s">
        <v>290</v>
      </c>
      <c r="N2371" s="184"/>
    </row>
    <row r="2372" spans="1:14" s="170" customFormat="1" ht="19.5" customHeight="1">
      <c r="A2372" s="106">
        <v>2367</v>
      </c>
      <c r="B2372" s="111" t="s">
        <v>3096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12"/>
      <c r="L2372" s="133">
        <v>1</v>
      </c>
      <c r="M2372" s="134" t="s">
        <v>290</v>
      </c>
      <c r="N2372" s="184"/>
    </row>
    <row r="2373" spans="1:14" s="170" customFormat="1" ht="19.5" customHeight="1">
      <c r="A2373" s="106">
        <v>2368</v>
      </c>
      <c r="B2373" s="111" t="s">
        <v>3097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12"/>
      <c r="L2373" s="133">
        <v>1</v>
      </c>
      <c r="M2373" s="134" t="s">
        <v>290</v>
      </c>
      <c r="N2373" s="184"/>
    </row>
    <row r="2374" spans="1:14" s="170" customFormat="1" ht="19.5" customHeight="1">
      <c r="A2374" s="106">
        <v>2369</v>
      </c>
      <c r="B2374" s="111" t="s">
        <v>3098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12"/>
      <c r="L2374" s="133">
        <v>1</v>
      </c>
      <c r="M2374" s="134" t="s">
        <v>290</v>
      </c>
      <c r="N2374" s="184"/>
    </row>
    <row r="2375" spans="1:14" s="170" customFormat="1" ht="19.5" customHeight="1">
      <c r="A2375" s="106">
        <v>2370</v>
      </c>
      <c r="B2375" s="111" t="s">
        <v>3099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12"/>
      <c r="L2375" s="133">
        <v>1</v>
      </c>
      <c r="M2375" s="134" t="s">
        <v>290</v>
      </c>
      <c r="N2375" s="184"/>
    </row>
    <row r="2376" spans="1:14" s="170" customFormat="1" ht="19.5" customHeight="1">
      <c r="A2376" s="106">
        <v>2371</v>
      </c>
      <c r="B2376" s="111" t="s">
        <v>3100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12"/>
      <c r="L2376" s="133">
        <v>1</v>
      </c>
      <c r="M2376" s="134" t="s">
        <v>290</v>
      </c>
      <c r="N2376" s="184"/>
    </row>
    <row r="2377" spans="1:14" s="170" customFormat="1" ht="19.5" customHeight="1">
      <c r="A2377" s="106">
        <v>2372</v>
      </c>
      <c r="B2377" s="111" t="s">
        <v>3101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12"/>
      <c r="L2377" s="133">
        <v>1</v>
      </c>
      <c r="M2377" s="134" t="s">
        <v>290</v>
      </c>
      <c r="N2377" s="184"/>
    </row>
    <row r="2378" spans="1:14" s="170" customFormat="1" ht="19.5" customHeight="1">
      <c r="A2378" s="106">
        <v>2373</v>
      </c>
      <c r="B2378" s="111" t="s">
        <v>3102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12"/>
      <c r="L2378" s="133">
        <v>1</v>
      </c>
      <c r="M2378" s="134" t="s">
        <v>290</v>
      </c>
      <c r="N2378" s="184"/>
    </row>
    <row r="2379" spans="1:14" s="170" customFormat="1" ht="19.5" customHeight="1">
      <c r="A2379" s="106">
        <v>2374</v>
      </c>
      <c r="B2379" s="111" t="s">
        <v>3103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12"/>
      <c r="L2379" s="133">
        <v>1</v>
      </c>
      <c r="M2379" s="134" t="s">
        <v>290</v>
      </c>
      <c r="N2379" s="184"/>
    </row>
    <row r="2380" spans="1:14" s="170" customFormat="1" ht="19.5" customHeight="1">
      <c r="A2380" s="106">
        <v>2375</v>
      </c>
      <c r="B2380" s="111" t="s">
        <v>3104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12"/>
      <c r="L2380" s="133">
        <v>1</v>
      </c>
      <c r="M2380" s="134" t="s">
        <v>290</v>
      </c>
      <c r="N2380" s="184"/>
    </row>
    <row r="2381" spans="1:14" s="170" customFormat="1" ht="19.5" customHeight="1">
      <c r="A2381" s="106">
        <v>2376</v>
      </c>
      <c r="B2381" s="111" t="s">
        <v>3105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12"/>
      <c r="L2381" s="133">
        <v>1</v>
      </c>
      <c r="M2381" s="134" t="s">
        <v>290</v>
      </c>
      <c r="N2381" s="184"/>
    </row>
    <row r="2382" spans="1:14" s="170" customFormat="1" ht="19.5" customHeight="1">
      <c r="A2382" s="106">
        <v>2377</v>
      </c>
      <c r="B2382" s="111" t="s">
        <v>3106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12"/>
      <c r="L2382" s="133">
        <v>1</v>
      </c>
      <c r="M2382" s="134" t="s">
        <v>290</v>
      </c>
      <c r="N2382" s="184"/>
    </row>
    <row r="2383" spans="1:14" s="170" customFormat="1" ht="19.5" customHeight="1">
      <c r="A2383" s="106">
        <v>2378</v>
      </c>
      <c r="B2383" s="111" t="s">
        <v>3107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12"/>
      <c r="L2383" s="133">
        <v>1</v>
      </c>
      <c r="M2383" s="134" t="s">
        <v>290</v>
      </c>
      <c r="N2383" s="184"/>
    </row>
    <row r="2384" spans="1:14" s="170" customFormat="1" ht="19.5" customHeight="1">
      <c r="A2384" s="106">
        <v>2379</v>
      </c>
      <c r="B2384" s="111" t="s">
        <v>3108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12"/>
      <c r="L2384" s="133">
        <v>1</v>
      </c>
      <c r="M2384" s="134" t="s">
        <v>290</v>
      </c>
      <c r="N2384" s="184"/>
    </row>
    <row r="2385" spans="1:14" s="170" customFormat="1" ht="19.5" customHeight="1">
      <c r="A2385" s="106">
        <v>2380</v>
      </c>
      <c r="B2385" s="111" t="s">
        <v>3109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12"/>
      <c r="L2385" s="133">
        <v>1</v>
      </c>
      <c r="M2385" s="134" t="s">
        <v>290</v>
      </c>
      <c r="N2385" s="184"/>
    </row>
    <row r="2386" spans="1:14" s="170" customFormat="1" ht="19.5" customHeight="1">
      <c r="A2386" s="106">
        <v>2381</v>
      </c>
      <c r="B2386" s="111" t="s">
        <v>3110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12"/>
      <c r="L2386" s="133">
        <v>1</v>
      </c>
      <c r="M2386" s="134" t="s">
        <v>290</v>
      </c>
      <c r="N2386" s="184"/>
    </row>
    <row r="2387" spans="1:14" s="170" customFormat="1" ht="19.5" customHeight="1">
      <c r="A2387" s="106">
        <v>2382</v>
      </c>
      <c r="B2387" s="111" t="s">
        <v>3111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12"/>
      <c r="L2387" s="133">
        <v>1</v>
      </c>
      <c r="M2387" s="134" t="s">
        <v>290</v>
      </c>
      <c r="N2387" s="184"/>
    </row>
    <row r="2388" spans="1:14" s="170" customFormat="1" ht="19.5" customHeight="1">
      <c r="A2388" s="106">
        <v>2383</v>
      </c>
      <c r="B2388" s="111" t="s">
        <v>3112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2193</v>
      </c>
      <c r="H2388" s="133">
        <v>1</v>
      </c>
      <c r="I2388" s="155"/>
      <c r="J2388" s="112"/>
      <c r="K2388" s="112"/>
      <c r="L2388" s="133">
        <v>1</v>
      </c>
      <c r="M2388" s="134" t="s">
        <v>290</v>
      </c>
      <c r="N2388" s="184"/>
    </row>
    <row r="2389" spans="1:14" s="170" customFormat="1" ht="19.5" customHeight="1">
      <c r="A2389" s="106">
        <v>2384</v>
      </c>
      <c r="B2389" s="111" t="s">
        <v>3113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12"/>
      <c r="L2389" s="133">
        <v>1</v>
      </c>
      <c r="M2389" s="134" t="s">
        <v>290</v>
      </c>
      <c r="N2389" s="184"/>
    </row>
    <row r="2390" spans="1:14" s="170" customFormat="1" ht="19.5" customHeight="1">
      <c r="A2390" s="106">
        <v>2385</v>
      </c>
      <c r="B2390" s="167" t="s">
        <v>3114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12"/>
      <c r="L2390" s="133">
        <v>1</v>
      </c>
      <c r="M2390" s="134" t="s">
        <v>290</v>
      </c>
      <c r="N2390" s="184"/>
    </row>
    <row r="2391" spans="1:14" s="170" customFormat="1" ht="19.5" customHeight="1">
      <c r="A2391" s="106">
        <v>2386</v>
      </c>
      <c r="B2391" s="111" t="s">
        <v>3115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12"/>
      <c r="L2391" s="133">
        <v>1</v>
      </c>
      <c r="M2391" s="134" t="s">
        <v>290</v>
      </c>
      <c r="N2391" s="184"/>
    </row>
    <row r="2392" spans="1:14" s="170" customFormat="1" ht="19.5" customHeight="1">
      <c r="A2392" s="106">
        <v>2387</v>
      </c>
      <c r="B2392" s="111" t="s">
        <v>3116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12"/>
      <c r="L2392" s="133">
        <v>1</v>
      </c>
      <c r="M2392" s="134" t="s">
        <v>290</v>
      </c>
      <c r="N2392" s="184"/>
    </row>
    <row r="2393" spans="1:14" s="170" customFormat="1" ht="19.5" customHeight="1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12"/>
      <c r="L2393" s="133">
        <v>1</v>
      </c>
      <c r="M2393" s="134" t="s">
        <v>290</v>
      </c>
      <c r="N2393" s="184"/>
    </row>
    <row r="2394" spans="1:14" s="170" customFormat="1" ht="19.5" customHeight="1">
      <c r="A2394" s="106">
        <v>2389</v>
      </c>
      <c r="B2394" s="111" t="s">
        <v>3117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12"/>
      <c r="L2394" s="133">
        <v>1</v>
      </c>
      <c r="M2394" s="134" t="s">
        <v>290</v>
      </c>
      <c r="N2394" s="184"/>
    </row>
    <row r="2395" spans="1:14" s="170" customFormat="1" ht="19.5" customHeight="1">
      <c r="A2395" s="106">
        <v>2390</v>
      </c>
      <c r="B2395" s="111" t="s">
        <v>3118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12"/>
      <c r="L2395" s="133">
        <v>1</v>
      </c>
      <c r="M2395" s="134" t="s">
        <v>290</v>
      </c>
      <c r="N2395" s="184"/>
    </row>
    <row r="2396" spans="1:14" s="170" customFormat="1" ht="19.5" customHeight="1">
      <c r="A2396" s="106">
        <v>2391</v>
      </c>
      <c r="B2396" s="111" t="s">
        <v>3119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12"/>
      <c r="L2396" s="133">
        <v>1</v>
      </c>
      <c r="M2396" s="134" t="s">
        <v>290</v>
      </c>
      <c r="N2396" s="184"/>
    </row>
    <row r="2397" spans="1:14" s="170" customFormat="1" ht="19.5" customHeight="1">
      <c r="A2397" s="106">
        <v>2392</v>
      </c>
      <c r="B2397" s="111" t="s">
        <v>3120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12"/>
      <c r="L2397" s="133">
        <v>1</v>
      </c>
      <c r="M2397" s="134" t="s">
        <v>290</v>
      </c>
      <c r="N2397" s="184"/>
    </row>
    <row r="2398" spans="1:14" s="170" customFormat="1" ht="19.5" customHeight="1">
      <c r="A2398" s="106">
        <v>2393</v>
      </c>
      <c r="B2398" s="111" t="s">
        <v>3121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12"/>
      <c r="L2398" s="133">
        <v>1</v>
      </c>
      <c r="M2398" s="134" t="s">
        <v>290</v>
      </c>
      <c r="N2398" s="184"/>
    </row>
    <row r="2399" spans="1:14" s="170" customFormat="1" ht="19.5" customHeight="1">
      <c r="A2399" s="106">
        <v>2394</v>
      </c>
      <c r="B2399" s="111" t="s">
        <v>3122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12"/>
      <c r="L2399" s="133">
        <v>1</v>
      </c>
      <c r="M2399" s="134" t="s">
        <v>290</v>
      </c>
      <c r="N2399" s="184"/>
    </row>
    <row r="2400" spans="1:14" s="170" customFormat="1" ht="19.5" customHeight="1">
      <c r="A2400" s="106">
        <v>2395</v>
      </c>
      <c r="B2400" s="111" t="s">
        <v>3123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12"/>
      <c r="L2400" s="133">
        <v>1</v>
      </c>
      <c r="M2400" s="134" t="s">
        <v>290</v>
      </c>
      <c r="N2400" s="184"/>
    </row>
    <row r="2401" spans="1:14" s="170" customFormat="1" ht="19.5" customHeight="1">
      <c r="A2401" s="106">
        <v>2396</v>
      </c>
      <c r="B2401" s="111" t="s">
        <v>3124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12"/>
      <c r="L2401" s="133">
        <v>1</v>
      </c>
      <c r="M2401" s="134" t="s">
        <v>290</v>
      </c>
      <c r="N2401" s="184"/>
    </row>
    <row r="2402" spans="1:14" s="170" customFormat="1" ht="19.5" customHeight="1">
      <c r="A2402" s="106">
        <v>2397</v>
      </c>
      <c r="B2402" s="111" t="s">
        <v>3125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12"/>
      <c r="L2402" s="133">
        <v>1</v>
      </c>
      <c r="M2402" s="134" t="s">
        <v>290</v>
      </c>
      <c r="N2402" s="184"/>
    </row>
    <row r="2403" spans="1:14" s="170" customFormat="1" ht="19.5" customHeight="1">
      <c r="A2403" s="106">
        <v>2398</v>
      </c>
      <c r="B2403" s="111" t="s">
        <v>3126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12"/>
      <c r="L2403" s="133">
        <v>1</v>
      </c>
      <c r="M2403" s="134" t="s">
        <v>290</v>
      </c>
      <c r="N2403" s="184"/>
    </row>
    <row r="2404" spans="1:14" s="170" customFormat="1" ht="19.5" customHeight="1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12"/>
      <c r="L2404" s="133">
        <v>1</v>
      </c>
      <c r="M2404" s="134" t="s">
        <v>290</v>
      </c>
      <c r="N2404" s="184"/>
    </row>
    <row r="2405" spans="1:14" s="170" customFormat="1" ht="19.5" customHeight="1">
      <c r="A2405" s="106">
        <v>2400</v>
      </c>
      <c r="B2405" s="111" t="s">
        <v>3127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12"/>
      <c r="L2405" s="133">
        <v>1</v>
      </c>
      <c r="M2405" s="134" t="s">
        <v>290</v>
      </c>
      <c r="N2405" s="184"/>
    </row>
    <row r="2406" spans="1:14" s="170" customFormat="1" ht="19.5" customHeight="1">
      <c r="A2406" s="106">
        <v>2401</v>
      </c>
      <c r="B2406" s="111" t="s">
        <v>3128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12"/>
      <c r="L2406" s="133">
        <v>1</v>
      </c>
      <c r="M2406" s="134" t="s">
        <v>290</v>
      </c>
      <c r="N2406" s="184"/>
    </row>
    <row r="2407" spans="1:14" s="170" customFormat="1" ht="19.5" customHeight="1">
      <c r="A2407" s="106">
        <v>2402</v>
      </c>
      <c r="B2407" s="111" t="s">
        <v>3129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12"/>
      <c r="L2407" s="133">
        <v>1</v>
      </c>
      <c r="M2407" s="134" t="s">
        <v>290</v>
      </c>
      <c r="N2407" s="184"/>
    </row>
    <row r="2408" spans="1:14" s="170" customFormat="1" ht="19.5" customHeight="1">
      <c r="A2408" s="106">
        <v>2403</v>
      </c>
      <c r="B2408" s="111" t="s">
        <v>3130</v>
      </c>
      <c r="C2408" s="146">
        <v>28</v>
      </c>
      <c r="D2408" s="135" t="s">
        <v>1939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12"/>
      <c r="L2408" s="133">
        <v>1</v>
      </c>
      <c r="M2408" s="134" t="s">
        <v>290</v>
      </c>
      <c r="N2408" s="184"/>
    </row>
    <row r="2409" spans="1:14" s="170" customFormat="1" ht="19.5" customHeight="1">
      <c r="A2409" s="106">
        <v>2404</v>
      </c>
      <c r="B2409" s="111" t="s">
        <v>3131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12"/>
      <c r="L2409" s="133">
        <v>1</v>
      </c>
      <c r="M2409" s="134" t="s">
        <v>290</v>
      </c>
      <c r="N2409" s="184"/>
    </row>
    <row r="2410" spans="1:14" s="170" customFormat="1" ht="19.5" customHeight="1">
      <c r="A2410" s="106">
        <v>2405</v>
      </c>
      <c r="B2410" s="111" t="s">
        <v>3132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12"/>
      <c r="L2410" s="133">
        <v>1</v>
      </c>
      <c r="M2410" s="134" t="s">
        <v>290</v>
      </c>
      <c r="N2410" s="184"/>
    </row>
    <row r="2411" spans="1:14" s="170" customFormat="1" ht="19.5" customHeight="1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12"/>
      <c r="L2411" s="133">
        <v>1</v>
      </c>
      <c r="M2411" s="134" t="s">
        <v>290</v>
      </c>
      <c r="N2411" s="184"/>
    </row>
    <row r="2412" spans="1:14" s="170" customFormat="1" ht="19.5" customHeight="1">
      <c r="A2412" s="106">
        <v>2407</v>
      </c>
      <c r="B2412" s="111" t="s">
        <v>3133</v>
      </c>
      <c r="C2412" s="146">
        <v>23</v>
      </c>
      <c r="D2412" s="135" t="s">
        <v>1916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12"/>
      <c r="L2412" s="133">
        <v>1</v>
      </c>
      <c r="M2412" s="134" t="s">
        <v>290</v>
      </c>
      <c r="N2412" s="184"/>
    </row>
    <row r="2413" spans="1:14" s="170" customFormat="1" ht="19.5" customHeight="1">
      <c r="A2413" s="106">
        <v>2408</v>
      </c>
      <c r="B2413" s="111" t="s">
        <v>3134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12"/>
      <c r="L2413" s="133">
        <v>1</v>
      </c>
      <c r="M2413" s="134" t="s">
        <v>290</v>
      </c>
      <c r="N2413" s="184"/>
    </row>
    <row r="2414" spans="1:14" s="170" customFormat="1" ht="19.5" customHeight="1">
      <c r="A2414" s="106">
        <v>2409</v>
      </c>
      <c r="B2414" s="111" t="s">
        <v>3135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12"/>
      <c r="L2414" s="133">
        <v>1</v>
      </c>
      <c r="M2414" s="134" t="s">
        <v>290</v>
      </c>
      <c r="N2414" s="184"/>
    </row>
    <row r="2415" spans="1:14" s="170" customFormat="1" ht="19.5" customHeight="1">
      <c r="A2415" s="106">
        <v>2410</v>
      </c>
      <c r="B2415" s="111" t="s">
        <v>2442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12"/>
      <c r="L2415" s="133">
        <v>1</v>
      </c>
      <c r="M2415" s="134" t="s">
        <v>290</v>
      </c>
      <c r="N2415" s="184"/>
    </row>
    <row r="2416" spans="1:14" s="170" customFormat="1" ht="19.5" customHeight="1">
      <c r="A2416" s="106">
        <v>2411</v>
      </c>
      <c r="B2416" s="111" t="s">
        <v>3136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12"/>
      <c r="L2416" s="133">
        <v>1</v>
      </c>
      <c r="M2416" s="134" t="s">
        <v>290</v>
      </c>
      <c r="N2416" s="184"/>
    </row>
    <row r="2417" spans="1:14" s="170" customFormat="1" ht="19.5" customHeight="1">
      <c r="A2417" s="106">
        <v>2412</v>
      </c>
      <c r="B2417" s="111" t="s">
        <v>3137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12"/>
      <c r="L2417" s="133">
        <v>1</v>
      </c>
      <c r="M2417" s="134" t="s">
        <v>290</v>
      </c>
      <c r="N2417" s="184"/>
    </row>
    <row r="2418" spans="1:14" s="170" customFormat="1" ht="19.5" customHeight="1">
      <c r="A2418" s="106">
        <v>2413</v>
      </c>
      <c r="B2418" s="111" t="s">
        <v>3138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12"/>
      <c r="L2418" s="133">
        <v>1</v>
      </c>
      <c r="M2418" s="134" t="s">
        <v>290</v>
      </c>
      <c r="N2418" s="184"/>
    </row>
    <row r="2419" spans="1:14" s="170" customFormat="1" ht="19.5" customHeight="1">
      <c r="A2419" s="106">
        <v>2414</v>
      </c>
      <c r="B2419" s="111" t="s">
        <v>3139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12"/>
      <c r="L2419" s="133">
        <v>1</v>
      </c>
      <c r="M2419" s="134" t="s">
        <v>290</v>
      </c>
      <c r="N2419" s="184"/>
    </row>
    <row r="2420" spans="1:14" s="170" customFormat="1" ht="19.5" customHeight="1">
      <c r="A2420" s="106">
        <v>2415</v>
      </c>
      <c r="B2420" s="111" t="s">
        <v>3140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12"/>
      <c r="L2420" s="133">
        <v>1</v>
      </c>
      <c r="M2420" s="134" t="s">
        <v>290</v>
      </c>
      <c r="N2420" s="184"/>
    </row>
    <row r="2421" spans="1:14" s="170" customFormat="1" ht="19.5" customHeight="1">
      <c r="A2421" s="106">
        <v>2416</v>
      </c>
      <c r="B2421" s="111" t="s">
        <v>3141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12"/>
      <c r="L2421" s="133">
        <v>1</v>
      </c>
      <c r="M2421" s="134" t="s">
        <v>290</v>
      </c>
      <c r="N2421" s="184"/>
    </row>
    <row r="2422" spans="1:14" s="170" customFormat="1" ht="19.5" customHeight="1">
      <c r="A2422" s="106">
        <v>2417</v>
      </c>
      <c r="B2422" s="111" t="s">
        <v>3142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12"/>
      <c r="L2422" s="133">
        <v>1</v>
      </c>
      <c r="M2422" s="134" t="s">
        <v>290</v>
      </c>
      <c r="N2422" s="184"/>
    </row>
    <row r="2423" spans="1:14" s="170" customFormat="1" ht="19.5" customHeight="1">
      <c r="A2423" s="106">
        <v>2418</v>
      </c>
      <c r="B2423" s="111" t="s">
        <v>3143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12"/>
      <c r="L2423" s="133">
        <v>1</v>
      </c>
      <c r="M2423" s="134" t="s">
        <v>290</v>
      </c>
      <c r="N2423" s="184"/>
    </row>
    <row r="2424" spans="1:14" s="170" customFormat="1" ht="19.5" customHeight="1">
      <c r="A2424" s="106">
        <v>2419</v>
      </c>
      <c r="B2424" s="111" t="s">
        <v>3144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12"/>
      <c r="L2424" s="133">
        <v>1</v>
      </c>
      <c r="M2424" s="134" t="s">
        <v>290</v>
      </c>
      <c r="N2424" s="184"/>
    </row>
    <row r="2425" spans="1:14" s="170" customFormat="1" ht="19.5" customHeight="1">
      <c r="A2425" s="106">
        <v>2420</v>
      </c>
      <c r="B2425" s="111" t="s">
        <v>3145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12"/>
      <c r="L2425" s="133">
        <v>1</v>
      </c>
      <c r="M2425" s="134" t="s">
        <v>290</v>
      </c>
      <c r="N2425" s="184"/>
    </row>
    <row r="2426" spans="1:14" s="170" customFormat="1" ht="19.5" customHeight="1">
      <c r="A2426" s="106">
        <v>2421</v>
      </c>
      <c r="B2426" s="111" t="s">
        <v>3146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12"/>
      <c r="L2426" s="133">
        <v>1</v>
      </c>
      <c r="M2426" s="134" t="s">
        <v>290</v>
      </c>
      <c r="N2426" s="184"/>
    </row>
    <row r="2427" spans="1:14" s="170" customFormat="1" ht="19.5" customHeight="1">
      <c r="A2427" s="106">
        <v>2422</v>
      </c>
      <c r="B2427" s="111" t="s">
        <v>3147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12"/>
      <c r="L2427" s="133">
        <v>1</v>
      </c>
      <c r="M2427" s="134" t="s">
        <v>290</v>
      </c>
      <c r="N2427" s="184"/>
    </row>
    <row r="2428" spans="1:14" s="170" customFormat="1" ht="19.5" customHeight="1">
      <c r="A2428" s="106">
        <v>2423</v>
      </c>
      <c r="B2428" s="111" t="s">
        <v>3149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12"/>
      <c r="L2428" s="133">
        <v>1</v>
      </c>
      <c r="M2428" s="134" t="s">
        <v>290</v>
      </c>
      <c r="N2428" s="184"/>
    </row>
    <row r="2429" spans="1:14" s="170" customFormat="1" ht="19.5" customHeight="1">
      <c r="A2429" s="106">
        <v>2424</v>
      </c>
      <c r="B2429" s="111" t="s">
        <v>3148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12"/>
      <c r="L2429" s="133">
        <v>1</v>
      </c>
      <c r="M2429" s="134" t="s">
        <v>290</v>
      </c>
      <c r="N2429" s="184"/>
    </row>
    <row r="2430" spans="1:14" s="170" customFormat="1" ht="19.5" customHeight="1">
      <c r="A2430" s="106">
        <v>2425</v>
      </c>
      <c r="B2430" s="111" t="s">
        <v>3150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12"/>
      <c r="L2430" s="133">
        <v>1</v>
      </c>
      <c r="M2430" s="134" t="s">
        <v>290</v>
      </c>
      <c r="N2430" s="184"/>
    </row>
    <row r="2431" spans="1:14" s="170" customFormat="1" ht="19.5" customHeight="1">
      <c r="A2431" s="106">
        <v>2426</v>
      </c>
      <c r="B2431" s="111" t="s">
        <v>3151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12"/>
      <c r="L2431" s="133">
        <v>1</v>
      </c>
      <c r="M2431" s="134" t="s">
        <v>290</v>
      </c>
      <c r="N2431" s="184"/>
    </row>
    <row r="2432" spans="1:14" s="170" customFormat="1" ht="19.5" customHeight="1">
      <c r="A2432" s="106">
        <v>2427</v>
      </c>
      <c r="B2432" s="111" t="s">
        <v>3152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12"/>
      <c r="L2432" s="133">
        <v>1</v>
      </c>
      <c r="M2432" s="134" t="s">
        <v>290</v>
      </c>
      <c r="N2432" s="184"/>
    </row>
    <row r="2433" spans="1:14" s="170" customFormat="1" ht="19.5" customHeight="1">
      <c r="A2433" s="106">
        <v>2428</v>
      </c>
      <c r="B2433" s="111" t="s">
        <v>3153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12"/>
      <c r="L2433" s="133">
        <v>1</v>
      </c>
      <c r="M2433" s="134" t="s">
        <v>290</v>
      </c>
      <c r="N2433" s="184"/>
    </row>
    <row r="2434" spans="1:14" s="170" customFormat="1" ht="19.5" customHeight="1">
      <c r="A2434" s="106">
        <v>2429</v>
      </c>
      <c r="B2434" s="111" t="s">
        <v>3154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12"/>
      <c r="L2434" s="133">
        <v>1</v>
      </c>
      <c r="M2434" s="134" t="s">
        <v>290</v>
      </c>
      <c r="N2434" s="184"/>
    </row>
    <row r="2435" spans="1:14" s="170" customFormat="1" ht="19.5" customHeight="1">
      <c r="A2435" s="106">
        <v>2430</v>
      </c>
      <c r="B2435" s="111" t="s">
        <v>3155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12"/>
      <c r="L2435" s="133">
        <v>1</v>
      </c>
      <c r="M2435" s="134" t="s">
        <v>290</v>
      </c>
      <c r="N2435" s="184"/>
    </row>
    <row r="2436" spans="1:14" s="170" customFormat="1" ht="19.5" customHeight="1">
      <c r="A2436" s="106">
        <v>2431</v>
      </c>
      <c r="B2436" s="111" t="s">
        <v>3156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12"/>
      <c r="L2436" s="133">
        <v>1</v>
      </c>
      <c r="M2436" s="134" t="s">
        <v>290</v>
      </c>
      <c r="N2436" s="184"/>
    </row>
    <row r="2437" spans="1:14" s="170" customFormat="1" ht="19.5" customHeight="1">
      <c r="A2437" s="106">
        <v>2432</v>
      </c>
      <c r="B2437" s="111" t="s">
        <v>3157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12"/>
      <c r="L2437" s="133">
        <v>1</v>
      </c>
      <c r="M2437" s="134" t="s">
        <v>290</v>
      </c>
      <c r="N2437" s="184"/>
    </row>
    <row r="2438" spans="1:14" s="170" customFormat="1" ht="19.5" customHeight="1">
      <c r="A2438" s="106">
        <v>2433</v>
      </c>
      <c r="B2438" s="111" t="s">
        <v>3158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12"/>
      <c r="L2438" s="133">
        <v>1</v>
      </c>
      <c r="M2438" s="134" t="s">
        <v>290</v>
      </c>
      <c r="N2438" s="184"/>
    </row>
    <row r="2439" spans="1:14" s="170" customFormat="1" ht="19.5" customHeight="1">
      <c r="A2439" s="106">
        <v>2434</v>
      </c>
      <c r="B2439" s="111" t="s">
        <v>3159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12"/>
      <c r="L2439" s="133">
        <v>1</v>
      </c>
      <c r="M2439" s="134" t="s">
        <v>290</v>
      </c>
      <c r="N2439" s="184"/>
    </row>
    <row r="2440" spans="1:14" s="170" customFormat="1" ht="19.5" customHeight="1">
      <c r="A2440" s="106">
        <v>2435</v>
      </c>
      <c r="B2440" s="111" t="s">
        <v>3160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12"/>
      <c r="L2440" s="133">
        <v>1</v>
      </c>
      <c r="M2440" s="134" t="s">
        <v>290</v>
      </c>
      <c r="N2440" s="184"/>
    </row>
    <row r="2441" spans="1:14" s="235" customFormat="1" ht="19.5" customHeight="1">
      <c r="A2441" s="220">
        <v>2436</v>
      </c>
      <c r="B2441" s="231" t="s">
        <v>3262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>
      <c r="A2442" s="106">
        <v>2437</v>
      </c>
      <c r="B2442" s="111" t="s">
        <v>3161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12"/>
      <c r="L2442" s="133">
        <v>1</v>
      </c>
      <c r="M2442" s="134" t="s">
        <v>290</v>
      </c>
      <c r="N2442" s="184"/>
    </row>
    <row r="2443" spans="1:14" s="170" customFormat="1" ht="19.5" customHeight="1">
      <c r="A2443" s="106">
        <v>2438</v>
      </c>
      <c r="B2443" s="111" t="s">
        <v>3162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12"/>
      <c r="L2443" s="133">
        <v>1</v>
      </c>
      <c r="M2443" s="134" t="s">
        <v>290</v>
      </c>
      <c r="N2443" s="184"/>
    </row>
    <row r="2444" spans="1:14" s="170" customFormat="1" ht="19.5" customHeight="1">
      <c r="A2444" s="106">
        <v>2439</v>
      </c>
      <c r="B2444" s="111" t="s">
        <v>3163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12"/>
      <c r="L2444" s="133">
        <v>1</v>
      </c>
      <c r="M2444" s="134" t="s">
        <v>290</v>
      </c>
      <c r="N2444" s="184"/>
    </row>
    <row r="2445" spans="1:14" s="170" customFormat="1" ht="19.5" customHeight="1">
      <c r="A2445" s="106">
        <v>2440</v>
      </c>
      <c r="B2445" s="111" t="s">
        <v>3164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12"/>
      <c r="L2445" s="133">
        <v>1</v>
      </c>
      <c r="M2445" s="134" t="s">
        <v>290</v>
      </c>
      <c r="N2445" s="184"/>
    </row>
    <row r="2446" spans="1:14" s="170" customFormat="1" ht="19.5" customHeight="1">
      <c r="A2446" s="106">
        <v>2441</v>
      </c>
      <c r="B2446" s="111" t="s">
        <v>3165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12"/>
      <c r="L2446" s="133">
        <v>1</v>
      </c>
      <c r="M2446" s="134" t="s">
        <v>290</v>
      </c>
      <c r="N2446" s="184"/>
    </row>
    <row r="2447" spans="1:14" s="170" customFormat="1" ht="19.5" customHeight="1">
      <c r="A2447" s="106">
        <v>2442</v>
      </c>
      <c r="B2447" s="111" t="s">
        <v>3166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12"/>
      <c r="L2447" s="133">
        <v>1</v>
      </c>
      <c r="M2447" s="134" t="s">
        <v>290</v>
      </c>
      <c r="N2447" s="184"/>
    </row>
    <row r="2448" spans="1:14" s="170" customFormat="1" ht="19.5" customHeight="1">
      <c r="A2448" s="106">
        <v>2443</v>
      </c>
      <c r="B2448" s="111" t="s">
        <v>3167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12"/>
      <c r="L2448" s="133">
        <v>1</v>
      </c>
      <c r="M2448" s="134" t="s">
        <v>290</v>
      </c>
      <c r="N2448" s="184"/>
    </row>
    <row r="2449" spans="1:14" s="170" customFormat="1" ht="19.5" customHeight="1">
      <c r="A2449" s="106">
        <v>2444</v>
      </c>
      <c r="B2449" s="111" t="s">
        <v>3168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12"/>
      <c r="L2449" s="133">
        <v>1</v>
      </c>
      <c r="M2449" s="134" t="s">
        <v>290</v>
      </c>
      <c r="N2449" s="184"/>
    </row>
    <row r="2450" spans="1:14" s="170" customFormat="1" ht="19.5" customHeight="1">
      <c r="A2450" s="106">
        <v>2445</v>
      </c>
      <c r="B2450" s="111" t="s">
        <v>3169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12"/>
      <c r="L2450" s="133">
        <v>1</v>
      </c>
      <c r="M2450" s="134" t="s">
        <v>290</v>
      </c>
      <c r="N2450" s="184"/>
    </row>
    <row r="2451" spans="1:14" s="170" customFormat="1" ht="19.5" customHeight="1">
      <c r="A2451" s="106">
        <v>2446</v>
      </c>
      <c r="B2451" s="111" t="s">
        <v>3170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2193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>
      <c r="A2452" s="106">
        <v>2447</v>
      </c>
      <c r="B2452" s="111" t="s">
        <v>3171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2193</v>
      </c>
      <c r="H2452" s="133">
        <v>1</v>
      </c>
      <c r="I2452" s="155"/>
      <c r="J2452" s="112"/>
      <c r="K2452" s="112"/>
      <c r="L2452" s="133">
        <v>1</v>
      </c>
      <c r="M2452" s="134" t="s">
        <v>290</v>
      </c>
      <c r="N2452" s="184"/>
    </row>
    <row r="2453" spans="1:14" s="170" customFormat="1" ht="19.5" customHeight="1">
      <c r="A2453" s="106">
        <v>2448</v>
      </c>
      <c r="B2453" s="111" t="s">
        <v>3174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12"/>
      <c r="L2453" s="133">
        <v>1</v>
      </c>
      <c r="M2453" s="134" t="s">
        <v>290</v>
      </c>
      <c r="N2453" s="184"/>
    </row>
    <row r="2454" spans="1:14" s="170" customFormat="1" ht="19.5" customHeight="1">
      <c r="A2454" s="106">
        <v>2449</v>
      </c>
      <c r="B2454" s="111" t="s">
        <v>3175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12"/>
      <c r="L2454" s="133">
        <v>1</v>
      </c>
      <c r="M2454" s="134" t="s">
        <v>290</v>
      </c>
      <c r="N2454" s="184"/>
    </row>
    <row r="2455" spans="1:14" s="170" customFormat="1" ht="19.5" customHeight="1">
      <c r="A2455" s="106">
        <v>2450</v>
      </c>
      <c r="B2455" s="111" t="s">
        <v>1965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12"/>
      <c r="L2455" s="133">
        <v>1</v>
      </c>
      <c r="M2455" s="134" t="s">
        <v>290</v>
      </c>
      <c r="N2455" s="184"/>
    </row>
    <row r="2456" spans="1:14" s="170" customFormat="1" ht="19.5" customHeight="1">
      <c r="A2456" s="106">
        <v>2451</v>
      </c>
      <c r="B2456" s="111" t="s">
        <v>3176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12"/>
      <c r="L2456" s="133">
        <v>1</v>
      </c>
      <c r="M2456" s="134" t="s">
        <v>290</v>
      </c>
      <c r="N2456" s="184"/>
    </row>
    <row r="2457" spans="1:14" s="170" customFormat="1" ht="19.5" customHeight="1">
      <c r="A2457" s="106">
        <v>2452</v>
      </c>
      <c r="B2457" s="111" t="s">
        <v>3177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12"/>
      <c r="L2457" s="133">
        <v>1</v>
      </c>
      <c r="M2457" s="134" t="s">
        <v>290</v>
      </c>
      <c r="N2457" s="184"/>
    </row>
    <row r="2458" spans="1:14" s="170" customFormat="1" ht="19.5" customHeight="1">
      <c r="A2458" s="106">
        <v>2453</v>
      </c>
      <c r="B2458" s="111" t="s">
        <v>3178</v>
      </c>
      <c r="C2458" s="146">
        <v>32</v>
      </c>
      <c r="D2458" s="135" t="s">
        <v>1761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12"/>
      <c r="L2458" s="133">
        <v>1</v>
      </c>
      <c r="M2458" s="134" t="s">
        <v>290</v>
      </c>
      <c r="N2458" s="184"/>
    </row>
    <row r="2459" spans="1:14" s="170" customFormat="1" ht="19.5" customHeight="1">
      <c r="A2459" s="106">
        <v>2454</v>
      </c>
      <c r="B2459" s="111" t="s">
        <v>3179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12"/>
      <c r="L2459" s="133">
        <v>1</v>
      </c>
      <c r="M2459" s="134" t="s">
        <v>290</v>
      </c>
      <c r="N2459" s="184"/>
    </row>
    <row r="2460" spans="1:14" s="170" customFormat="1" ht="19.5" customHeight="1">
      <c r="A2460" s="106">
        <v>2455</v>
      </c>
      <c r="B2460" s="111" t="s">
        <v>3180</v>
      </c>
      <c r="C2460" s="146">
        <v>37</v>
      </c>
      <c r="D2460" s="135" t="s">
        <v>1723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12"/>
      <c r="L2460" s="133">
        <v>1</v>
      </c>
      <c r="M2460" s="134" t="s">
        <v>290</v>
      </c>
      <c r="N2460" s="184"/>
    </row>
    <row r="2461" spans="1:14" s="170" customFormat="1" ht="19.5" customHeight="1">
      <c r="A2461" s="106">
        <v>2456</v>
      </c>
      <c r="B2461" s="111" t="s">
        <v>3181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12"/>
      <c r="L2461" s="133">
        <v>1</v>
      </c>
      <c r="M2461" s="134" t="s">
        <v>290</v>
      </c>
      <c r="N2461" s="184"/>
    </row>
    <row r="2462" spans="1:14" s="170" customFormat="1" ht="19.5" customHeight="1">
      <c r="A2462" s="106">
        <v>2457</v>
      </c>
      <c r="B2462" s="111" t="s">
        <v>3182</v>
      </c>
      <c r="C2462" s="146">
        <v>19</v>
      </c>
      <c r="D2462" s="135" t="s">
        <v>1723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12"/>
      <c r="L2462" s="133">
        <v>1</v>
      </c>
      <c r="M2462" s="134" t="s">
        <v>290</v>
      </c>
      <c r="N2462" s="184"/>
    </row>
    <row r="2463" spans="1:14" s="170" customFormat="1" ht="19.5" customHeight="1">
      <c r="A2463" s="106">
        <v>2458</v>
      </c>
      <c r="B2463" s="111" t="s">
        <v>3183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12"/>
      <c r="L2463" s="133">
        <v>1</v>
      </c>
      <c r="M2463" s="134" t="s">
        <v>290</v>
      </c>
      <c r="N2463" s="184"/>
    </row>
    <row r="2464" spans="1:14" s="170" customFormat="1" ht="19.5" customHeight="1">
      <c r="A2464" s="106">
        <v>2459</v>
      </c>
      <c r="B2464" s="111" t="s">
        <v>3184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12"/>
      <c r="L2464" s="133">
        <v>1</v>
      </c>
      <c r="M2464" s="134" t="s">
        <v>290</v>
      </c>
      <c r="N2464" s="184"/>
    </row>
    <row r="2465" spans="1:14" s="170" customFormat="1" ht="19.5" customHeight="1">
      <c r="A2465" s="106">
        <v>2460</v>
      </c>
      <c r="B2465" s="111" t="s">
        <v>3185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12"/>
      <c r="L2465" s="133">
        <v>1</v>
      </c>
      <c r="M2465" s="134" t="s">
        <v>290</v>
      </c>
      <c r="N2465" s="184"/>
    </row>
    <row r="2466" spans="1:14" s="170" customFormat="1" ht="19.5" customHeight="1">
      <c r="A2466" s="106">
        <v>2461</v>
      </c>
      <c r="B2466" s="111" t="s">
        <v>3186</v>
      </c>
      <c r="C2466" s="146">
        <v>49</v>
      </c>
      <c r="D2466" s="135" t="s">
        <v>1761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12"/>
      <c r="L2466" s="133">
        <v>1</v>
      </c>
      <c r="M2466" s="134" t="s">
        <v>290</v>
      </c>
      <c r="N2466" s="184"/>
    </row>
    <row r="2467" spans="1:14" s="170" customFormat="1" ht="19.5" customHeight="1">
      <c r="A2467" s="106">
        <v>2462</v>
      </c>
      <c r="B2467" s="111" t="s">
        <v>3187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12"/>
      <c r="L2467" s="133">
        <v>1</v>
      </c>
      <c r="M2467" s="134" t="s">
        <v>290</v>
      </c>
      <c r="N2467" s="184"/>
    </row>
    <row r="2468" spans="1:14" s="170" customFormat="1" ht="19.5" customHeight="1">
      <c r="A2468" s="106">
        <v>2463</v>
      </c>
      <c r="B2468" s="111" t="s">
        <v>3188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12"/>
      <c r="L2468" s="133">
        <v>1</v>
      </c>
      <c r="M2468" s="134" t="s">
        <v>290</v>
      </c>
      <c r="N2468" s="184"/>
    </row>
    <row r="2469" spans="1:14" s="170" customFormat="1" ht="19.5" customHeight="1">
      <c r="A2469" s="106">
        <v>2464</v>
      </c>
      <c r="B2469" s="111" t="s">
        <v>3189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12"/>
      <c r="L2469" s="133">
        <v>1</v>
      </c>
      <c r="M2469" s="134" t="s">
        <v>290</v>
      </c>
      <c r="N2469" s="184"/>
    </row>
    <row r="2470" spans="1:14" s="170" customFormat="1" ht="19.5" customHeight="1">
      <c r="A2470" s="106">
        <v>2465</v>
      </c>
      <c r="B2470" s="111" t="s">
        <v>3190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12"/>
      <c r="L2470" s="133">
        <v>1</v>
      </c>
      <c r="M2470" s="134" t="s">
        <v>290</v>
      </c>
      <c r="N2470" s="184"/>
    </row>
    <row r="2471" spans="1:14" s="170" customFormat="1" ht="19.5" customHeight="1">
      <c r="A2471" s="106">
        <v>2466</v>
      </c>
      <c r="B2471" s="111" t="s">
        <v>3191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12"/>
      <c r="L2471" s="133">
        <v>1</v>
      </c>
      <c r="M2471" s="134" t="s">
        <v>290</v>
      </c>
      <c r="N2471" s="184"/>
    </row>
    <row r="2472" spans="1:14" s="170" customFormat="1" ht="19.5" customHeight="1">
      <c r="A2472" s="106">
        <v>2467</v>
      </c>
      <c r="B2472" s="111" t="s">
        <v>3192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12"/>
      <c r="L2472" s="133">
        <v>1</v>
      </c>
      <c r="M2472" s="134" t="s">
        <v>290</v>
      </c>
      <c r="N2472" s="184"/>
    </row>
    <row r="2473" spans="1:14" s="170" customFormat="1" ht="19.5" customHeight="1">
      <c r="A2473" s="106">
        <v>2468</v>
      </c>
      <c r="B2473" s="111" t="s">
        <v>3193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12"/>
      <c r="L2473" s="133">
        <v>1</v>
      </c>
      <c r="M2473" s="134" t="s">
        <v>290</v>
      </c>
      <c r="N2473" s="184"/>
    </row>
    <row r="2474" spans="1:14" s="170" customFormat="1" ht="19.5" customHeight="1">
      <c r="A2474" s="106">
        <v>2469</v>
      </c>
      <c r="B2474" s="111" t="s">
        <v>3194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12"/>
      <c r="L2474" s="133">
        <v>1</v>
      </c>
      <c r="M2474" s="134" t="s">
        <v>290</v>
      </c>
      <c r="N2474" s="184"/>
    </row>
    <row r="2475" spans="1:14" s="170" customFormat="1" ht="19.5" customHeight="1">
      <c r="A2475" s="106">
        <v>2470</v>
      </c>
      <c r="B2475" s="111" t="s">
        <v>3195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12"/>
      <c r="L2475" s="133">
        <v>1</v>
      </c>
      <c r="M2475" s="134" t="s">
        <v>290</v>
      </c>
      <c r="N2475" s="184"/>
    </row>
    <row r="2476" spans="1:14" s="170" customFormat="1" ht="19.5" customHeight="1">
      <c r="A2476" s="106">
        <v>2471</v>
      </c>
      <c r="B2476" s="111" t="s">
        <v>3196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12"/>
      <c r="L2476" s="133">
        <v>1</v>
      </c>
      <c r="M2476" s="134" t="s">
        <v>290</v>
      </c>
      <c r="N2476" s="184"/>
    </row>
    <row r="2477" spans="1:14" s="170" customFormat="1" ht="19.5" customHeight="1">
      <c r="A2477" s="106">
        <v>2472</v>
      </c>
      <c r="B2477" s="111" t="s">
        <v>3197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12"/>
      <c r="L2477" s="133">
        <v>1</v>
      </c>
      <c r="M2477" s="134" t="s">
        <v>290</v>
      </c>
      <c r="N2477" s="184"/>
    </row>
    <row r="2478" spans="1:14" s="170" customFormat="1" ht="19.5" customHeight="1">
      <c r="A2478" s="106">
        <v>2473</v>
      </c>
      <c r="B2478" s="111" t="s">
        <v>3198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12"/>
      <c r="L2478" s="133">
        <v>1</v>
      </c>
      <c r="M2478" s="134" t="s">
        <v>290</v>
      </c>
      <c r="N2478" s="184"/>
    </row>
    <row r="2479" spans="1:14" s="170" customFormat="1" ht="19.5" customHeight="1">
      <c r="A2479" s="106">
        <v>2474</v>
      </c>
      <c r="B2479" s="111" t="s">
        <v>3199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12"/>
      <c r="L2479" s="133">
        <v>1</v>
      </c>
      <c r="M2479" s="134" t="s">
        <v>290</v>
      </c>
      <c r="N2479" s="184"/>
    </row>
    <row r="2480" spans="1:14" s="170" customFormat="1" ht="19.5" customHeight="1">
      <c r="A2480" s="106">
        <v>2475</v>
      </c>
      <c r="B2480" s="111" t="s">
        <v>3200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12"/>
      <c r="L2480" s="133">
        <v>1</v>
      </c>
      <c r="M2480" s="134" t="s">
        <v>290</v>
      </c>
      <c r="N2480" s="184"/>
    </row>
    <row r="2481" spans="1:14" s="170" customFormat="1" ht="19.5" customHeight="1">
      <c r="A2481" s="106">
        <v>2476</v>
      </c>
      <c r="B2481" s="111" t="s">
        <v>3201</v>
      </c>
      <c r="C2481" s="146">
        <v>56</v>
      </c>
      <c r="D2481" s="135" t="s">
        <v>3202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12"/>
      <c r="L2481" s="133">
        <v>1</v>
      </c>
      <c r="M2481" s="134" t="s">
        <v>290</v>
      </c>
      <c r="N2481" s="184"/>
    </row>
    <row r="2482" spans="1:14" s="170" customFormat="1" ht="19.5" customHeight="1">
      <c r="A2482" s="106">
        <v>2477</v>
      </c>
      <c r="B2482" s="111" t="s">
        <v>3203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12"/>
      <c r="L2482" s="133">
        <v>1</v>
      </c>
      <c r="M2482" s="134" t="s">
        <v>290</v>
      </c>
      <c r="N2482" s="184"/>
    </row>
    <row r="2483" spans="1:14" s="170" customFormat="1" ht="19.5" customHeight="1">
      <c r="A2483" s="106">
        <v>2478</v>
      </c>
      <c r="B2483" s="111" t="s">
        <v>3204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12"/>
      <c r="L2483" s="133">
        <v>1</v>
      </c>
      <c r="M2483" s="134" t="s">
        <v>290</v>
      </c>
      <c r="N2483" s="184"/>
    </row>
    <row r="2484" spans="1:14" s="170" customFormat="1" ht="19.5" customHeight="1">
      <c r="A2484" s="106">
        <v>2479</v>
      </c>
      <c r="B2484" s="111" t="s">
        <v>3207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12"/>
      <c r="L2484" s="133">
        <v>1</v>
      </c>
      <c r="M2484" s="134" t="s">
        <v>290</v>
      </c>
      <c r="N2484" s="184"/>
    </row>
    <row r="2485" spans="1:14" s="170" customFormat="1" ht="19.5" customHeight="1">
      <c r="A2485" s="106">
        <v>2480</v>
      </c>
      <c r="B2485" s="111" t="s">
        <v>3208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12"/>
      <c r="L2485" s="133">
        <v>1</v>
      </c>
      <c r="M2485" s="134" t="s">
        <v>290</v>
      </c>
      <c r="N2485" s="184"/>
    </row>
    <row r="2486" spans="1:14" s="170" customFormat="1" ht="19.5" customHeight="1">
      <c r="A2486" s="106">
        <v>2481</v>
      </c>
      <c r="B2486" s="111" t="s">
        <v>3209</v>
      </c>
      <c r="C2486" s="146">
        <v>51</v>
      </c>
      <c r="D2486" s="135" t="s">
        <v>3210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12"/>
      <c r="L2486" s="133">
        <v>1</v>
      </c>
      <c r="M2486" s="134" t="s">
        <v>290</v>
      </c>
      <c r="N2486" s="184"/>
    </row>
    <row r="2487" spans="1:14" s="170" customFormat="1" ht="19.5" customHeight="1">
      <c r="A2487" s="106">
        <v>2482</v>
      </c>
      <c r="B2487" s="111" t="s">
        <v>3211</v>
      </c>
      <c r="C2487" s="146">
        <v>49</v>
      </c>
      <c r="D2487" s="135" t="s">
        <v>3210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12"/>
      <c r="L2487" s="133">
        <v>1</v>
      </c>
      <c r="M2487" s="134" t="s">
        <v>290</v>
      </c>
      <c r="N2487" s="184"/>
    </row>
    <row r="2488" spans="1:14" s="170" customFormat="1" ht="19.5" customHeight="1">
      <c r="A2488" s="106">
        <v>2483</v>
      </c>
      <c r="B2488" s="111" t="s">
        <v>3212</v>
      </c>
      <c r="C2488" s="146">
        <v>60</v>
      </c>
      <c r="D2488" s="135" t="s">
        <v>3213</v>
      </c>
      <c r="E2488" s="156">
        <v>64863</v>
      </c>
      <c r="F2488" s="155" t="s">
        <v>642</v>
      </c>
      <c r="G2488" s="114" t="s">
        <v>2193</v>
      </c>
      <c r="H2488" s="133">
        <v>1</v>
      </c>
      <c r="I2488" s="155"/>
      <c r="J2488" s="112"/>
      <c r="K2488" s="112"/>
      <c r="L2488" s="133">
        <v>1</v>
      </c>
      <c r="M2488" s="134" t="s">
        <v>290</v>
      </c>
      <c r="N2488" s="184"/>
    </row>
    <row r="2489" spans="1:14" s="237" customFormat="1" ht="19.5" customHeight="1">
      <c r="A2489" s="106">
        <v>2484</v>
      </c>
      <c r="B2489" s="117" t="s">
        <v>3217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18"/>
      <c r="L2489" s="133">
        <v>1</v>
      </c>
      <c r="M2489" s="134" t="s">
        <v>290</v>
      </c>
      <c r="N2489" s="184"/>
    </row>
    <row r="2490" spans="1:14" s="237" customFormat="1" ht="19.5" customHeight="1">
      <c r="A2490" s="106">
        <v>2485</v>
      </c>
      <c r="B2490" s="117" t="s">
        <v>3218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18"/>
      <c r="L2490" s="133">
        <v>1</v>
      </c>
      <c r="M2490" s="134" t="s">
        <v>290</v>
      </c>
      <c r="N2490" s="184"/>
    </row>
    <row r="2491" spans="1:14" s="237" customFormat="1" ht="19.5" customHeight="1">
      <c r="A2491" s="106">
        <v>2486</v>
      </c>
      <c r="B2491" s="117" t="s">
        <v>3219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18"/>
      <c r="L2491" s="133">
        <v>1</v>
      </c>
      <c r="M2491" s="134" t="s">
        <v>290</v>
      </c>
      <c r="N2491" s="184"/>
    </row>
    <row r="2492" spans="1:14" s="237" customFormat="1" ht="19.5" customHeight="1">
      <c r="A2492" s="106">
        <v>2487</v>
      </c>
      <c r="B2492" s="117" t="s">
        <v>3220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18"/>
      <c r="L2492" s="133">
        <v>1</v>
      </c>
      <c r="M2492" s="134" t="s">
        <v>290</v>
      </c>
      <c r="N2492" s="184"/>
    </row>
    <row r="2493" spans="1:14" s="237" customFormat="1" ht="19.5" customHeight="1">
      <c r="A2493" s="106">
        <v>2488</v>
      </c>
      <c r="B2493" s="117" t="s">
        <v>3221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18"/>
      <c r="L2493" s="133">
        <v>1</v>
      </c>
      <c r="M2493" s="134" t="s">
        <v>290</v>
      </c>
      <c r="N2493" s="184"/>
    </row>
    <row r="2494" spans="1:14" s="237" customFormat="1" ht="19.5" customHeight="1">
      <c r="A2494" s="106">
        <v>2489</v>
      </c>
      <c r="B2494" s="117" t="s">
        <v>3222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18"/>
      <c r="L2494" s="133">
        <v>1</v>
      </c>
      <c r="M2494" s="134" t="s">
        <v>290</v>
      </c>
      <c r="N2494" s="184"/>
    </row>
    <row r="2495" spans="1:14" s="237" customFormat="1" ht="19.5" customHeight="1">
      <c r="A2495" s="106">
        <v>2490</v>
      </c>
      <c r="B2495" s="117" t="s">
        <v>3223</v>
      </c>
      <c r="C2495" s="211">
        <v>22</v>
      </c>
      <c r="D2495" s="137" t="s">
        <v>582</v>
      </c>
      <c r="E2495" s="156">
        <v>64863</v>
      </c>
      <c r="F2495" s="155" t="s">
        <v>642</v>
      </c>
      <c r="G2495" s="114" t="s">
        <v>1259</v>
      </c>
      <c r="H2495" s="133">
        <v>1</v>
      </c>
      <c r="I2495" s="212"/>
      <c r="J2495" s="118"/>
      <c r="K2495" s="118"/>
      <c r="L2495" s="133">
        <v>1</v>
      </c>
      <c r="M2495" s="134" t="s">
        <v>290</v>
      </c>
      <c r="N2495" s="184"/>
    </row>
    <row r="2496" spans="1:14" s="237" customFormat="1" ht="19.5" customHeight="1">
      <c r="A2496" s="106">
        <v>2491</v>
      </c>
      <c r="B2496" s="117" t="s">
        <v>3224</v>
      </c>
      <c r="C2496" s="211">
        <v>19</v>
      </c>
      <c r="D2496" s="137" t="s">
        <v>858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18"/>
      <c r="L2496" s="133">
        <v>1</v>
      </c>
      <c r="M2496" s="134" t="s">
        <v>290</v>
      </c>
      <c r="N2496" s="184"/>
    </row>
    <row r="2497" spans="1:14" s="237" customFormat="1" ht="19.5" customHeight="1">
      <c r="A2497" s="106">
        <v>2492</v>
      </c>
      <c r="B2497" s="117" t="s">
        <v>3225</v>
      </c>
      <c r="C2497" s="211">
        <v>51</v>
      </c>
      <c r="D2497" s="137" t="s">
        <v>861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18"/>
      <c r="L2497" s="133">
        <v>1</v>
      </c>
      <c r="M2497" s="134" t="s">
        <v>290</v>
      </c>
      <c r="N2497" s="184"/>
    </row>
    <row r="2498" spans="1:14" s="237" customFormat="1" ht="19.5" customHeight="1">
      <c r="A2498" s="106">
        <v>2493</v>
      </c>
      <c r="B2498" s="117" t="s">
        <v>3226</v>
      </c>
      <c r="C2498" s="211">
        <v>28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18"/>
      <c r="L2498" s="133">
        <v>1</v>
      </c>
      <c r="M2498" s="134" t="s">
        <v>290</v>
      </c>
      <c r="N2498" s="184"/>
    </row>
    <row r="2499" spans="1:14" s="237" customFormat="1" ht="19.5" customHeight="1">
      <c r="A2499" s="106">
        <v>2494</v>
      </c>
      <c r="B2499" s="117" t="s">
        <v>3227</v>
      </c>
      <c r="C2499" s="211">
        <v>48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18"/>
      <c r="L2499" s="133">
        <v>1</v>
      </c>
      <c r="M2499" s="134" t="s">
        <v>290</v>
      </c>
      <c r="N2499" s="184"/>
    </row>
    <row r="2500" spans="1:14" s="237" customFormat="1" ht="19.5" customHeight="1">
      <c r="A2500" s="106">
        <v>2495</v>
      </c>
      <c r="B2500" s="117" t="s">
        <v>3228</v>
      </c>
      <c r="C2500" s="211">
        <v>38</v>
      </c>
      <c r="D2500" s="137" t="s">
        <v>587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18"/>
      <c r="L2500" s="133">
        <v>1</v>
      </c>
      <c r="M2500" s="134" t="s">
        <v>290</v>
      </c>
      <c r="N2500" s="184"/>
    </row>
    <row r="2501" spans="1:14" s="237" customFormat="1" ht="19.5" customHeight="1">
      <c r="A2501" s="106">
        <v>2496</v>
      </c>
      <c r="B2501" s="117" t="s">
        <v>3229</v>
      </c>
      <c r="C2501" s="211">
        <v>52</v>
      </c>
      <c r="D2501" s="137" t="s">
        <v>1187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18"/>
      <c r="L2501" s="133">
        <v>1</v>
      </c>
      <c r="M2501" s="134" t="s">
        <v>290</v>
      </c>
      <c r="N2501" s="184"/>
    </row>
    <row r="2502" spans="1:14" s="237" customFormat="1" ht="19.5" customHeight="1">
      <c r="A2502" s="106">
        <v>2497</v>
      </c>
      <c r="B2502" s="117" t="s">
        <v>3230</v>
      </c>
      <c r="C2502" s="211">
        <v>27</v>
      </c>
      <c r="D2502" s="137" t="s">
        <v>863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18"/>
      <c r="L2502" s="133">
        <v>1</v>
      </c>
      <c r="M2502" s="134" t="s">
        <v>290</v>
      </c>
      <c r="N2502" s="184"/>
    </row>
    <row r="2503" spans="1:14" s="237" customFormat="1" ht="19.5" customHeight="1">
      <c r="A2503" s="106">
        <v>2498</v>
      </c>
      <c r="B2503" s="117" t="s">
        <v>3231</v>
      </c>
      <c r="C2503" s="211">
        <v>30</v>
      </c>
      <c r="D2503" s="137" t="s">
        <v>861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18"/>
      <c r="L2503" s="133">
        <v>1</v>
      </c>
      <c r="M2503" s="134" t="s">
        <v>290</v>
      </c>
      <c r="N2503" s="184"/>
    </row>
    <row r="2504" spans="1:14" s="237" customFormat="1" ht="19.5" customHeight="1">
      <c r="A2504" s="106">
        <v>2499</v>
      </c>
      <c r="B2504" s="117" t="s">
        <v>3232</v>
      </c>
      <c r="C2504" s="211">
        <v>47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18"/>
      <c r="L2504" s="133">
        <v>1</v>
      </c>
      <c r="M2504" s="134" t="s">
        <v>290</v>
      </c>
      <c r="N2504" s="184"/>
    </row>
    <row r="2505" spans="1:14" s="237" customFormat="1" ht="19.5" customHeight="1">
      <c r="A2505" s="106">
        <v>2500</v>
      </c>
      <c r="B2505" s="117" t="s">
        <v>3233</v>
      </c>
      <c r="C2505" s="211">
        <v>44</v>
      </c>
      <c r="D2505" s="137" t="s">
        <v>1029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18"/>
      <c r="L2505" s="133">
        <v>1</v>
      </c>
      <c r="M2505" s="134" t="s">
        <v>290</v>
      </c>
      <c r="N2505" s="184"/>
    </row>
    <row r="2506" spans="1:14" s="237" customFormat="1" ht="19.5" customHeight="1">
      <c r="A2506" s="106">
        <v>2501</v>
      </c>
      <c r="B2506" s="117" t="s">
        <v>3234</v>
      </c>
      <c r="C2506" s="211">
        <v>31</v>
      </c>
      <c r="D2506" s="137" t="s">
        <v>861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18"/>
      <c r="L2506" s="133">
        <v>1</v>
      </c>
      <c r="M2506" s="134" t="s">
        <v>290</v>
      </c>
      <c r="N2506" s="184"/>
    </row>
    <row r="2507" spans="1:14" s="237" customFormat="1" ht="19.5" customHeight="1">
      <c r="A2507" s="106">
        <v>2502</v>
      </c>
      <c r="B2507" s="117" t="s">
        <v>3235</v>
      </c>
      <c r="C2507" s="211">
        <v>48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18"/>
      <c r="L2507" s="133">
        <v>1</v>
      </c>
      <c r="M2507" s="134" t="s">
        <v>290</v>
      </c>
      <c r="N2507" s="184"/>
    </row>
    <row r="2508" spans="1:14" s="237" customFormat="1" ht="19.5" customHeight="1">
      <c r="A2508" s="106">
        <v>2503</v>
      </c>
      <c r="B2508" s="117" t="s">
        <v>3236</v>
      </c>
      <c r="C2508" s="211">
        <v>47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18"/>
      <c r="L2508" s="133">
        <v>1</v>
      </c>
      <c r="M2508" s="134" t="s">
        <v>290</v>
      </c>
      <c r="N2508" s="184"/>
    </row>
    <row r="2509" spans="1:14" s="237" customFormat="1" ht="19.5" customHeight="1">
      <c r="A2509" s="106">
        <v>2504</v>
      </c>
      <c r="B2509" s="117" t="s">
        <v>3237</v>
      </c>
      <c r="C2509" s="211">
        <v>60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18"/>
      <c r="L2509" s="133">
        <v>1</v>
      </c>
      <c r="M2509" s="134" t="s">
        <v>290</v>
      </c>
      <c r="N2509" s="184"/>
    </row>
    <row r="2510" spans="1:14" s="237" customFormat="1" ht="19.5" customHeight="1">
      <c r="A2510" s="106">
        <v>2505</v>
      </c>
      <c r="B2510" s="117" t="s">
        <v>3238</v>
      </c>
      <c r="C2510" s="211">
        <v>6</v>
      </c>
      <c r="D2510" s="137" t="s">
        <v>1381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18"/>
      <c r="L2510" s="133">
        <v>1</v>
      </c>
      <c r="M2510" s="134" t="s">
        <v>290</v>
      </c>
      <c r="N2510" s="184"/>
    </row>
    <row r="2511" spans="1:14" s="237" customFormat="1" ht="19.5" customHeight="1">
      <c r="A2511" s="106">
        <v>2506</v>
      </c>
      <c r="B2511" s="117" t="s">
        <v>3239</v>
      </c>
      <c r="C2511" s="211">
        <v>23</v>
      </c>
      <c r="D2511" s="137" t="s">
        <v>1010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18"/>
      <c r="L2511" s="133">
        <v>1</v>
      </c>
      <c r="M2511" s="134" t="s">
        <v>290</v>
      </c>
      <c r="N2511" s="184"/>
    </row>
    <row r="2512" spans="1:14" s="237" customFormat="1" ht="19.5" customHeight="1">
      <c r="A2512" s="106">
        <v>2507</v>
      </c>
      <c r="B2512" s="117" t="s">
        <v>3240</v>
      </c>
      <c r="C2512" s="211">
        <v>40</v>
      </c>
      <c r="D2512" s="137" t="s">
        <v>1041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18"/>
      <c r="L2512" s="133">
        <v>1</v>
      </c>
      <c r="M2512" s="134" t="s">
        <v>290</v>
      </c>
      <c r="N2512" s="184"/>
    </row>
    <row r="2513" spans="1:14" s="237" customFormat="1" ht="19.5" customHeight="1">
      <c r="A2513" s="106">
        <v>2508</v>
      </c>
      <c r="B2513" s="117" t="s">
        <v>3241</v>
      </c>
      <c r="C2513" s="211">
        <v>35</v>
      </c>
      <c r="D2513" s="137" t="s">
        <v>1257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18"/>
      <c r="L2513" s="133">
        <v>1</v>
      </c>
      <c r="M2513" s="134" t="s">
        <v>290</v>
      </c>
      <c r="N2513" s="184"/>
    </row>
    <row r="2514" spans="1:14" s="237" customFormat="1" ht="19.5" customHeight="1">
      <c r="A2514" s="106">
        <v>2509</v>
      </c>
      <c r="B2514" s="117" t="s">
        <v>3242</v>
      </c>
      <c r="C2514" s="211">
        <v>24</v>
      </c>
      <c r="D2514" s="137" t="s">
        <v>1381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18"/>
      <c r="L2514" s="133">
        <v>1</v>
      </c>
      <c r="M2514" s="134" t="s">
        <v>290</v>
      </c>
      <c r="N2514" s="184"/>
    </row>
    <row r="2515" spans="1:14" s="237" customFormat="1" ht="19.5" customHeight="1">
      <c r="A2515" s="106">
        <v>2510</v>
      </c>
      <c r="B2515" s="117" t="s">
        <v>3243</v>
      </c>
      <c r="C2515" s="211">
        <v>30</v>
      </c>
      <c r="D2515" s="137" t="s">
        <v>1010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18"/>
      <c r="L2515" s="133">
        <v>1</v>
      </c>
      <c r="M2515" s="134" t="s">
        <v>290</v>
      </c>
      <c r="N2515" s="184"/>
    </row>
    <row r="2516" spans="1:14" s="237" customFormat="1" ht="19.5" customHeight="1">
      <c r="A2516" s="106">
        <v>2511</v>
      </c>
      <c r="B2516" s="117" t="s">
        <v>3244</v>
      </c>
      <c r="C2516" s="211">
        <v>65</v>
      </c>
      <c r="D2516" s="137" t="s">
        <v>1085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18"/>
      <c r="L2516" s="133">
        <v>1</v>
      </c>
      <c r="M2516" s="134" t="s">
        <v>290</v>
      </c>
      <c r="N2516" s="184"/>
    </row>
    <row r="2517" spans="1:14" s="237" customFormat="1" ht="19.5" customHeight="1">
      <c r="A2517" s="106">
        <v>2512</v>
      </c>
      <c r="B2517" s="117" t="s">
        <v>3245</v>
      </c>
      <c r="C2517" s="211">
        <v>54</v>
      </c>
      <c r="D2517" s="137" t="s">
        <v>1010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18"/>
      <c r="L2517" s="133">
        <v>1</v>
      </c>
      <c r="M2517" s="134" t="s">
        <v>290</v>
      </c>
      <c r="N2517" s="184"/>
    </row>
    <row r="2518" spans="1:14" s="237" customFormat="1" ht="19.5" customHeight="1">
      <c r="A2518" s="106">
        <v>2513</v>
      </c>
      <c r="B2518" s="117" t="s">
        <v>3246</v>
      </c>
      <c r="C2518" s="211">
        <v>50</v>
      </c>
      <c r="D2518" s="137" t="s">
        <v>987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18"/>
      <c r="L2518" s="133">
        <v>1</v>
      </c>
      <c r="M2518" s="134" t="s">
        <v>290</v>
      </c>
      <c r="N2518" s="184"/>
    </row>
    <row r="2519" spans="1:14" s="237" customFormat="1" ht="19.5" customHeight="1">
      <c r="A2519" s="106">
        <v>2514</v>
      </c>
      <c r="B2519" s="117" t="s">
        <v>3247</v>
      </c>
      <c r="C2519" s="211">
        <v>23</v>
      </c>
      <c r="D2519" s="137" t="s">
        <v>1010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18"/>
      <c r="L2519" s="133">
        <v>1</v>
      </c>
      <c r="M2519" s="134" t="s">
        <v>290</v>
      </c>
      <c r="N2519" s="184"/>
    </row>
    <row r="2520" spans="1:14" s="237" customFormat="1" ht="19.5" customHeight="1">
      <c r="A2520" s="106">
        <v>2515</v>
      </c>
      <c r="B2520" s="117" t="s">
        <v>3248</v>
      </c>
      <c r="C2520" s="211">
        <v>45</v>
      </c>
      <c r="D2520" s="137" t="s">
        <v>1131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18"/>
      <c r="L2520" s="133">
        <v>1</v>
      </c>
      <c r="M2520" s="134" t="s">
        <v>290</v>
      </c>
      <c r="N2520" s="184"/>
    </row>
    <row r="2521" spans="1:14" s="237" customFormat="1" ht="19.5" customHeight="1">
      <c r="A2521" s="106">
        <v>2516</v>
      </c>
      <c r="B2521" s="117" t="s">
        <v>3249</v>
      </c>
      <c r="C2521" s="211">
        <v>62</v>
      </c>
      <c r="D2521" s="137" t="s">
        <v>1010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18"/>
      <c r="L2521" s="133">
        <v>1</v>
      </c>
      <c r="M2521" s="134" t="s">
        <v>290</v>
      </c>
      <c r="N2521" s="184"/>
    </row>
    <row r="2522" spans="1:14" s="237" customFormat="1" ht="19.5" customHeight="1">
      <c r="A2522" s="106">
        <v>2517</v>
      </c>
      <c r="B2522" s="117" t="s">
        <v>3250</v>
      </c>
      <c r="C2522" s="211">
        <v>34</v>
      </c>
      <c r="D2522" s="137" t="s">
        <v>1041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18"/>
      <c r="L2522" s="133">
        <v>1</v>
      </c>
      <c r="M2522" s="134" t="s">
        <v>290</v>
      </c>
      <c r="N2522" s="184"/>
    </row>
    <row r="2523" spans="1:14" s="237" customFormat="1" ht="19.5" customHeight="1">
      <c r="A2523" s="106">
        <v>2518</v>
      </c>
      <c r="B2523" s="117" t="s">
        <v>3251</v>
      </c>
      <c r="C2523" s="211">
        <v>21</v>
      </c>
      <c r="D2523" s="137" t="s">
        <v>1042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18"/>
      <c r="L2523" s="133">
        <v>1</v>
      </c>
      <c r="M2523" s="134" t="s">
        <v>290</v>
      </c>
      <c r="N2523" s="184"/>
    </row>
    <row r="2524" spans="1:14" s="245" customFormat="1" ht="19.5" customHeight="1">
      <c r="A2524" s="106">
        <v>2519</v>
      </c>
      <c r="B2524" s="238" t="s">
        <v>3252</v>
      </c>
      <c r="C2524" s="239">
        <v>81</v>
      </c>
      <c r="D2524" s="240" t="s">
        <v>2222</v>
      </c>
      <c r="E2524" s="206">
        <v>64863</v>
      </c>
      <c r="F2524" s="232" t="s">
        <v>642</v>
      </c>
      <c r="G2524" s="225" t="s">
        <v>1259</v>
      </c>
      <c r="H2524" s="226">
        <v>1</v>
      </c>
      <c r="I2524" s="241"/>
      <c r="J2524" s="244">
        <v>1</v>
      </c>
      <c r="K2524" s="244"/>
      <c r="L2524" s="226"/>
      <c r="M2524" s="228" t="s">
        <v>290</v>
      </c>
      <c r="N2524" s="206">
        <v>64866</v>
      </c>
    </row>
    <row r="2525" spans="1:14" s="237" customFormat="1" ht="19.5" customHeight="1">
      <c r="A2525" s="106">
        <v>2520</v>
      </c>
      <c r="B2525" s="117" t="s">
        <v>3261</v>
      </c>
      <c r="C2525" s="211">
        <v>30</v>
      </c>
      <c r="D2525" s="137" t="s">
        <v>987</v>
      </c>
      <c r="E2525" s="156">
        <v>64863</v>
      </c>
      <c r="F2525" s="155" t="s">
        <v>642</v>
      </c>
      <c r="G2525" s="114" t="s">
        <v>1259</v>
      </c>
      <c r="H2525" s="133">
        <v>1</v>
      </c>
      <c r="I2525" s="212"/>
      <c r="J2525" s="118"/>
      <c r="K2525" s="118"/>
      <c r="L2525" s="133">
        <v>1</v>
      </c>
      <c r="M2525" s="134" t="s">
        <v>290</v>
      </c>
      <c r="N2525" s="184"/>
    </row>
    <row r="2526" spans="1:14" s="237" customFormat="1" ht="19.5" customHeight="1">
      <c r="A2526" s="106">
        <v>2521</v>
      </c>
      <c r="B2526" s="117" t="s">
        <v>3253</v>
      </c>
      <c r="C2526" s="211">
        <v>25</v>
      </c>
      <c r="D2526" s="137" t="s">
        <v>3254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18"/>
      <c r="L2526" s="133">
        <v>1</v>
      </c>
      <c r="M2526" s="134" t="s">
        <v>290</v>
      </c>
      <c r="N2526" s="184"/>
    </row>
    <row r="2527" spans="1:14" s="170" customFormat="1" ht="19.5" customHeight="1">
      <c r="A2527" s="106">
        <v>2522</v>
      </c>
      <c r="B2527" s="111" t="s">
        <v>3255</v>
      </c>
      <c r="C2527" s="146">
        <v>35</v>
      </c>
      <c r="D2527" s="135" t="s">
        <v>995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155"/>
      <c r="J2527" s="112"/>
      <c r="K2527" s="112"/>
      <c r="L2527" s="133">
        <v>1</v>
      </c>
      <c r="M2527" s="134" t="s">
        <v>290</v>
      </c>
      <c r="N2527" s="184"/>
    </row>
    <row r="2528" spans="1:14" s="170" customFormat="1" ht="19.5" customHeight="1">
      <c r="A2528" s="106">
        <v>2523</v>
      </c>
      <c r="B2528" s="111" t="s">
        <v>3256</v>
      </c>
      <c r="C2528" s="146">
        <v>74</v>
      </c>
      <c r="D2528" s="135" t="s">
        <v>1526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12"/>
      <c r="L2528" s="133">
        <v>1</v>
      </c>
      <c r="M2528" s="134" t="s">
        <v>290</v>
      </c>
      <c r="N2528" s="184"/>
    </row>
    <row r="2529" spans="1:14" s="170" customFormat="1" ht="19.5" customHeight="1">
      <c r="A2529" s="106">
        <v>2524</v>
      </c>
      <c r="B2529" s="111" t="s">
        <v>3257</v>
      </c>
      <c r="C2529" s="146">
        <v>31</v>
      </c>
      <c r="D2529" s="135" t="s">
        <v>3258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12"/>
      <c r="L2529" s="133">
        <v>1</v>
      </c>
      <c r="M2529" s="134" t="s">
        <v>290</v>
      </c>
      <c r="N2529" s="184"/>
    </row>
    <row r="2530" spans="1:14" s="170" customFormat="1" ht="19.5" customHeight="1">
      <c r="A2530" s="106">
        <v>2525</v>
      </c>
      <c r="B2530" s="111" t="s">
        <v>3259</v>
      </c>
      <c r="C2530" s="146">
        <v>52</v>
      </c>
      <c r="D2530" s="135" t="s">
        <v>2728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12"/>
      <c r="L2530" s="133">
        <v>1</v>
      </c>
      <c r="M2530" s="134" t="s">
        <v>290</v>
      </c>
      <c r="N2530" s="184"/>
    </row>
    <row r="2531" spans="1:14" s="170" customFormat="1" ht="19.5" customHeight="1">
      <c r="A2531" s="106">
        <v>2526</v>
      </c>
      <c r="B2531" s="111" t="s">
        <v>3260</v>
      </c>
      <c r="C2531" s="146">
        <v>32</v>
      </c>
      <c r="D2531" s="135" t="s">
        <v>287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12"/>
      <c r="L2531" s="133">
        <v>1</v>
      </c>
      <c r="M2531" s="134" t="s">
        <v>290</v>
      </c>
      <c r="N2531" s="184"/>
    </row>
    <row r="2532" spans="1:14" s="237" customFormat="1" ht="19.5" customHeight="1">
      <c r="A2532" s="106">
        <v>2527</v>
      </c>
      <c r="B2532" s="117" t="s">
        <v>2997</v>
      </c>
      <c r="C2532" s="211">
        <v>45</v>
      </c>
      <c r="D2532" s="137" t="s">
        <v>1511</v>
      </c>
      <c r="E2532" s="156">
        <v>64865</v>
      </c>
      <c r="F2532" s="155" t="s">
        <v>642</v>
      </c>
      <c r="G2532" s="114" t="s">
        <v>1259</v>
      </c>
      <c r="H2532" s="133">
        <v>1</v>
      </c>
      <c r="I2532" s="212"/>
      <c r="J2532" s="118"/>
      <c r="K2532" s="118"/>
      <c r="L2532" s="133">
        <v>1</v>
      </c>
      <c r="M2532" s="134" t="s">
        <v>290</v>
      </c>
      <c r="N2532" s="184"/>
    </row>
    <row r="2533" spans="1:14" s="237" customFormat="1" ht="19.5" customHeight="1">
      <c r="A2533" s="106">
        <v>2528</v>
      </c>
      <c r="B2533" s="117" t="s">
        <v>3265</v>
      </c>
      <c r="C2533" s="211">
        <v>50</v>
      </c>
      <c r="D2533" s="137" t="s">
        <v>1029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18"/>
      <c r="L2533" s="133">
        <v>1</v>
      </c>
      <c r="M2533" s="134" t="s">
        <v>290</v>
      </c>
      <c r="N2533" s="184"/>
    </row>
    <row r="2534" spans="1:14" s="237" customFormat="1" ht="19.5" customHeight="1">
      <c r="A2534" s="106">
        <v>2529</v>
      </c>
      <c r="B2534" s="117" t="s">
        <v>901</v>
      </c>
      <c r="C2534" s="211">
        <v>62</v>
      </c>
      <c r="D2534" s="137" t="s">
        <v>861</v>
      </c>
      <c r="E2534" s="156">
        <v>64865</v>
      </c>
      <c r="F2534" s="155" t="s">
        <v>642</v>
      </c>
      <c r="G2534" s="127" t="s">
        <v>2193</v>
      </c>
      <c r="H2534" s="133">
        <v>1</v>
      </c>
      <c r="I2534" s="212"/>
      <c r="J2534" s="118"/>
      <c r="K2534" s="118"/>
      <c r="L2534" s="133">
        <v>1</v>
      </c>
      <c r="M2534" s="134" t="s">
        <v>290</v>
      </c>
      <c r="N2534" s="184"/>
    </row>
    <row r="2535" spans="1:14" s="237" customFormat="1" ht="19.5" customHeight="1">
      <c r="A2535" s="106">
        <v>2530</v>
      </c>
      <c r="B2535" s="117" t="s">
        <v>3267</v>
      </c>
      <c r="C2535" s="211">
        <v>24</v>
      </c>
      <c r="D2535" s="137" t="s">
        <v>861</v>
      </c>
      <c r="E2535" s="156">
        <v>64865</v>
      </c>
      <c r="F2535" s="155" t="s">
        <v>642</v>
      </c>
      <c r="G2535" s="114" t="s">
        <v>1259</v>
      </c>
      <c r="H2535" s="133">
        <v>1</v>
      </c>
      <c r="I2535" s="212"/>
      <c r="J2535" s="118"/>
      <c r="K2535" s="118"/>
      <c r="L2535" s="133">
        <v>1</v>
      </c>
      <c r="M2535" s="134" t="s">
        <v>290</v>
      </c>
      <c r="N2535" s="184"/>
    </row>
    <row r="2536" spans="1:14" s="237" customFormat="1" ht="19.5" customHeight="1">
      <c r="A2536" s="106">
        <v>2531</v>
      </c>
      <c r="B2536" s="117" t="s">
        <v>3268</v>
      </c>
      <c r="C2536" s="211">
        <v>53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18"/>
      <c r="L2536" s="133">
        <v>1</v>
      </c>
      <c r="M2536" s="134" t="s">
        <v>290</v>
      </c>
      <c r="N2536" s="184"/>
    </row>
    <row r="2537" spans="1:14" s="237" customFormat="1" ht="19.5" customHeight="1">
      <c r="A2537" s="106">
        <v>2532</v>
      </c>
      <c r="B2537" s="117" t="s">
        <v>3269</v>
      </c>
      <c r="C2537" s="211">
        <v>30</v>
      </c>
      <c r="D2537" s="137" t="s">
        <v>1187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18"/>
      <c r="L2537" s="133">
        <v>1</v>
      </c>
      <c r="M2537" s="134" t="s">
        <v>290</v>
      </c>
      <c r="N2537" s="184"/>
    </row>
    <row r="2538" spans="1:14" s="237" customFormat="1" ht="19.5" customHeight="1">
      <c r="A2538" s="106">
        <v>2533</v>
      </c>
      <c r="B2538" s="117" t="s">
        <v>3270</v>
      </c>
      <c r="C2538" s="211">
        <v>37</v>
      </c>
      <c r="D2538" s="137" t="s">
        <v>582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18"/>
      <c r="L2538" s="133">
        <v>1</v>
      </c>
      <c r="M2538" s="134" t="s">
        <v>290</v>
      </c>
      <c r="N2538" s="184"/>
    </row>
    <row r="2539" spans="1:14" s="237" customFormat="1" ht="19.5" customHeight="1">
      <c r="A2539" s="106">
        <v>2534</v>
      </c>
      <c r="B2539" s="117" t="s">
        <v>3271</v>
      </c>
      <c r="C2539" s="211">
        <v>29</v>
      </c>
      <c r="D2539" s="137" t="s">
        <v>3272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18"/>
      <c r="L2539" s="133">
        <v>1</v>
      </c>
      <c r="M2539" s="134" t="s">
        <v>290</v>
      </c>
      <c r="N2539" s="184"/>
    </row>
    <row r="2540" spans="1:14" s="237" customFormat="1" ht="19.5" customHeight="1">
      <c r="A2540" s="106">
        <v>2535</v>
      </c>
      <c r="B2540" s="117" t="s">
        <v>3273</v>
      </c>
      <c r="C2540" s="211">
        <v>47</v>
      </c>
      <c r="D2540" s="137" t="s">
        <v>861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18"/>
      <c r="L2540" s="133">
        <v>1</v>
      </c>
      <c r="M2540" s="134" t="s">
        <v>290</v>
      </c>
      <c r="N2540" s="184"/>
    </row>
    <row r="2541" spans="1:14" s="237" customFormat="1" ht="19.5" customHeight="1">
      <c r="A2541" s="106">
        <v>2536</v>
      </c>
      <c r="B2541" s="117" t="s">
        <v>3274</v>
      </c>
      <c r="C2541" s="211">
        <v>40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18"/>
      <c r="L2541" s="133">
        <v>1</v>
      </c>
      <c r="M2541" s="134" t="s">
        <v>290</v>
      </c>
      <c r="N2541" s="184"/>
    </row>
    <row r="2542" spans="1:14" s="237" customFormat="1" ht="19.5" customHeight="1">
      <c r="A2542" s="106">
        <v>2537</v>
      </c>
      <c r="B2542" s="117" t="s">
        <v>3275</v>
      </c>
      <c r="C2542" s="211">
        <v>30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18"/>
      <c r="L2542" s="133">
        <v>1</v>
      </c>
      <c r="M2542" s="134" t="s">
        <v>290</v>
      </c>
      <c r="N2542" s="184"/>
    </row>
    <row r="2543" spans="1:14" s="170" customFormat="1" ht="19.5" customHeight="1">
      <c r="A2543" s="106">
        <v>2538</v>
      </c>
      <c r="B2543" s="111" t="s">
        <v>3276</v>
      </c>
      <c r="C2543" s="146">
        <v>33</v>
      </c>
      <c r="D2543" s="135" t="s">
        <v>987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155"/>
      <c r="J2543" s="112"/>
      <c r="K2543" s="112"/>
      <c r="L2543" s="133">
        <v>1</v>
      </c>
      <c r="M2543" s="134" t="s">
        <v>290</v>
      </c>
      <c r="N2543" s="184"/>
    </row>
    <row r="2544" spans="1:14" s="170" customFormat="1" ht="19.5" customHeight="1">
      <c r="A2544" s="106">
        <v>2539</v>
      </c>
      <c r="B2544" s="111" t="s">
        <v>3277</v>
      </c>
      <c r="C2544" s="146">
        <v>39</v>
      </c>
      <c r="D2544" s="135" t="s">
        <v>1010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12"/>
      <c r="L2544" s="133">
        <v>1</v>
      </c>
      <c r="M2544" s="134" t="s">
        <v>290</v>
      </c>
      <c r="N2544" s="184"/>
    </row>
    <row r="2545" spans="1:14" s="170" customFormat="1" ht="19.5" customHeight="1">
      <c r="A2545" s="106">
        <v>2540</v>
      </c>
      <c r="B2545" s="111" t="s">
        <v>3278</v>
      </c>
      <c r="C2545" s="146">
        <v>49</v>
      </c>
      <c r="D2545" s="135" t="s">
        <v>1085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12"/>
      <c r="L2545" s="133">
        <v>1</v>
      </c>
      <c r="M2545" s="134" t="s">
        <v>290</v>
      </c>
      <c r="N2545" s="184"/>
    </row>
    <row r="2546" spans="1:14" s="170" customFormat="1" ht="19.5" customHeight="1">
      <c r="A2546" s="106">
        <v>2541</v>
      </c>
      <c r="B2546" s="111" t="s">
        <v>3279</v>
      </c>
      <c r="C2546" s="146">
        <v>31</v>
      </c>
      <c r="D2546" s="135" t="s">
        <v>1337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12"/>
      <c r="L2546" s="133">
        <v>1</v>
      </c>
      <c r="M2546" s="134" t="s">
        <v>290</v>
      </c>
      <c r="N2546" s="184"/>
    </row>
    <row r="2547" spans="1:14" s="170" customFormat="1" ht="19.5" customHeight="1">
      <c r="A2547" s="106">
        <v>2542</v>
      </c>
      <c r="B2547" s="111" t="s">
        <v>3280</v>
      </c>
      <c r="C2547" s="146">
        <v>42</v>
      </c>
      <c r="D2547" s="135" t="s">
        <v>1337</v>
      </c>
      <c r="E2547" s="156">
        <v>64865</v>
      </c>
      <c r="F2547" s="155" t="s">
        <v>642</v>
      </c>
      <c r="G2547" s="114" t="s">
        <v>1259</v>
      </c>
      <c r="H2547" s="133">
        <v>1</v>
      </c>
      <c r="I2547" s="155"/>
      <c r="J2547" s="112"/>
      <c r="K2547" s="112"/>
      <c r="L2547" s="133">
        <v>1</v>
      </c>
      <c r="M2547" s="134" t="s">
        <v>290</v>
      </c>
      <c r="N2547" s="184"/>
    </row>
    <row r="2548" spans="1:14" s="170" customFormat="1" ht="19.5" customHeight="1">
      <c r="A2548" s="106">
        <v>2543</v>
      </c>
      <c r="B2548" s="111" t="s">
        <v>3284</v>
      </c>
      <c r="C2548" s="146">
        <v>45</v>
      </c>
      <c r="D2548" s="135" t="s">
        <v>1041</v>
      </c>
      <c r="E2548" s="156">
        <v>64865</v>
      </c>
      <c r="F2548" s="155" t="s">
        <v>642</v>
      </c>
      <c r="G2548" s="114" t="s">
        <v>1259</v>
      </c>
      <c r="H2548" s="133">
        <v>1</v>
      </c>
      <c r="I2548" s="155"/>
      <c r="J2548" s="112"/>
      <c r="K2548" s="112"/>
      <c r="L2548" s="133">
        <v>1</v>
      </c>
      <c r="M2548" s="134" t="s">
        <v>290</v>
      </c>
      <c r="N2548" s="184"/>
    </row>
    <row r="2549" spans="1:14" s="170" customFormat="1" ht="19.5" customHeight="1">
      <c r="A2549" s="106">
        <v>2544</v>
      </c>
      <c r="B2549" s="111" t="s">
        <v>3285</v>
      </c>
      <c r="C2549" s="146">
        <v>43</v>
      </c>
      <c r="D2549" s="135" t="s">
        <v>1468</v>
      </c>
      <c r="E2549" s="156">
        <v>64865</v>
      </c>
      <c r="F2549" s="155" t="s">
        <v>642</v>
      </c>
      <c r="G2549" s="114" t="s">
        <v>1259</v>
      </c>
      <c r="H2549" s="133">
        <v>1</v>
      </c>
      <c r="I2549" s="155"/>
      <c r="J2549" s="112"/>
      <c r="K2549" s="112"/>
      <c r="L2549" s="133">
        <v>1</v>
      </c>
      <c r="M2549" s="134" t="s">
        <v>290</v>
      </c>
      <c r="N2549" s="184"/>
    </row>
    <row r="2550" spans="1:14" s="170" customFormat="1" ht="19.5" customHeight="1">
      <c r="A2550" s="106">
        <v>2545</v>
      </c>
      <c r="B2550" s="111" t="s">
        <v>2054</v>
      </c>
      <c r="C2550" s="146">
        <v>48</v>
      </c>
      <c r="D2550" s="135" t="s">
        <v>1337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/>
      <c r="L2550" s="133">
        <v>1</v>
      </c>
      <c r="M2550" s="134" t="s">
        <v>290</v>
      </c>
      <c r="N2550" s="184"/>
    </row>
    <row r="2551" spans="1:14" s="170" customFormat="1" ht="19.5" customHeight="1">
      <c r="A2551" s="106">
        <v>2546</v>
      </c>
      <c r="B2551" s="111" t="s">
        <v>3286</v>
      </c>
      <c r="C2551" s="146">
        <v>23</v>
      </c>
      <c r="D2551" s="135" t="s">
        <v>1009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/>
      <c r="L2551" s="133">
        <v>1</v>
      </c>
      <c r="M2551" s="134" t="s">
        <v>290</v>
      </c>
      <c r="N2551" s="184"/>
    </row>
    <row r="2552" spans="1:14" s="170" customFormat="1" ht="19.5" customHeight="1">
      <c r="A2552" s="106">
        <v>2547</v>
      </c>
      <c r="B2552" s="111" t="s">
        <v>3281</v>
      </c>
      <c r="C2552" s="146">
        <v>28</v>
      </c>
      <c r="D2552" s="135" t="s">
        <v>1526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/>
      <c r="L2552" s="133">
        <v>1</v>
      </c>
      <c r="M2552" s="134" t="s">
        <v>290</v>
      </c>
      <c r="N2552" s="184"/>
    </row>
    <row r="2553" spans="1:14" s="170" customFormat="1" ht="19.5" customHeight="1">
      <c r="A2553" s="106">
        <v>2548</v>
      </c>
      <c r="B2553" s="111" t="s">
        <v>3282</v>
      </c>
      <c r="C2553" s="146">
        <v>26</v>
      </c>
      <c r="D2553" s="135" t="s">
        <v>999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12"/>
      <c r="L2553" s="133">
        <v>1</v>
      </c>
      <c r="M2553" s="134" t="s">
        <v>290</v>
      </c>
      <c r="N2553" s="184"/>
    </row>
    <row r="2554" spans="1:14" s="170" customFormat="1" ht="19.5" customHeight="1">
      <c r="A2554" s="106">
        <v>2549</v>
      </c>
      <c r="B2554" s="111" t="s">
        <v>3283</v>
      </c>
      <c r="C2554" s="146">
        <v>32</v>
      </c>
      <c r="D2554" s="135" t="s">
        <v>995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12"/>
      <c r="L2554" s="133">
        <v>1</v>
      </c>
      <c r="M2554" s="134" t="s">
        <v>290</v>
      </c>
      <c r="N2554" s="184"/>
    </row>
    <row r="2555" spans="1:14" s="170" customFormat="1" ht="19.5" customHeight="1">
      <c r="A2555" s="106">
        <v>2550</v>
      </c>
      <c r="B2555" s="111" t="s">
        <v>3266</v>
      </c>
      <c r="C2555" s="146">
        <v>26</v>
      </c>
      <c r="D2555" s="135" t="s">
        <v>1939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12"/>
      <c r="L2555" s="133">
        <v>1</v>
      </c>
      <c r="M2555" s="134" t="s">
        <v>290</v>
      </c>
      <c r="N2555" s="184"/>
    </row>
    <row r="2556" spans="1:14" s="237" customFormat="1" ht="19.5" customHeight="1">
      <c r="A2556" s="106">
        <v>2551</v>
      </c>
      <c r="B2556" s="117" t="s">
        <v>3287</v>
      </c>
      <c r="C2556" s="211">
        <v>78</v>
      </c>
      <c r="D2556" s="137" t="s">
        <v>861</v>
      </c>
      <c r="E2556" s="156">
        <v>64866</v>
      </c>
      <c r="F2556" s="212" t="s">
        <v>642</v>
      </c>
      <c r="G2556" s="127" t="s">
        <v>1259</v>
      </c>
      <c r="H2556" s="152">
        <v>1</v>
      </c>
      <c r="I2556" s="212"/>
      <c r="J2556" s="118"/>
      <c r="K2556" s="118"/>
      <c r="L2556" s="152">
        <v>1</v>
      </c>
      <c r="M2556" s="134" t="s">
        <v>290</v>
      </c>
      <c r="N2556" s="184"/>
    </row>
    <row r="2557" spans="1:14" s="237" customFormat="1" ht="19.5" customHeight="1">
      <c r="A2557" s="106">
        <v>2552</v>
      </c>
      <c r="B2557" s="117" t="s">
        <v>3288</v>
      </c>
      <c r="C2557" s="211">
        <v>54</v>
      </c>
      <c r="D2557" s="137" t="s">
        <v>1187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18"/>
      <c r="L2557" s="152">
        <v>1</v>
      </c>
      <c r="M2557" s="134" t="s">
        <v>290</v>
      </c>
      <c r="N2557" s="184"/>
    </row>
    <row r="2558" spans="1:14" s="237" customFormat="1" ht="19.5" customHeight="1">
      <c r="A2558" s="106">
        <v>2553</v>
      </c>
      <c r="B2558" s="117" t="s">
        <v>3289</v>
      </c>
      <c r="C2558" s="211">
        <v>58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18"/>
      <c r="L2558" s="152">
        <v>1</v>
      </c>
      <c r="M2558" s="134" t="s">
        <v>290</v>
      </c>
      <c r="N2558" s="184"/>
    </row>
    <row r="2559" spans="1:14" s="237" customFormat="1" ht="19.5" customHeight="1">
      <c r="A2559" s="106">
        <v>2554</v>
      </c>
      <c r="B2559" s="117" t="s">
        <v>1405</v>
      </c>
      <c r="C2559" s="211">
        <v>43</v>
      </c>
      <c r="D2559" s="137" t="s">
        <v>1029</v>
      </c>
      <c r="E2559" s="156">
        <v>64866</v>
      </c>
      <c r="F2559" s="212" t="s">
        <v>642</v>
      </c>
      <c r="G2559" s="127" t="s">
        <v>2193</v>
      </c>
      <c r="H2559" s="152">
        <v>1</v>
      </c>
      <c r="I2559" s="212"/>
      <c r="J2559" s="118"/>
      <c r="K2559" s="118"/>
      <c r="L2559" s="152">
        <v>1</v>
      </c>
      <c r="M2559" s="134" t="s">
        <v>290</v>
      </c>
      <c r="N2559" s="184"/>
    </row>
    <row r="2560" spans="1:14" s="237" customFormat="1" ht="19.5" customHeight="1">
      <c r="A2560" s="106">
        <v>2555</v>
      </c>
      <c r="B2560" s="117" t="s">
        <v>3290</v>
      </c>
      <c r="C2560" s="211">
        <v>30</v>
      </c>
      <c r="D2560" s="137" t="s">
        <v>861</v>
      </c>
      <c r="E2560" s="156">
        <v>64866</v>
      </c>
      <c r="F2560" s="212" t="s">
        <v>642</v>
      </c>
      <c r="G2560" s="127" t="s">
        <v>1259</v>
      </c>
      <c r="H2560" s="152">
        <v>1</v>
      </c>
      <c r="I2560" s="212"/>
      <c r="J2560" s="118"/>
      <c r="K2560" s="118"/>
      <c r="L2560" s="152">
        <v>1</v>
      </c>
      <c r="M2560" s="134" t="s">
        <v>290</v>
      </c>
      <c r="N2560" s="184"/>
    </row>
    <row r="2561" spans="1:14" s="237" customFormat="1" ht="19.5" customHeight="1">
      <c r="A2561" s="106">
        <v>2556</v>
      </c>
      <c r="B2561" s="117" t="s">
        <v>3291</v>
      </c>
      <c r="C2561" s="211">
        <v>39</v>
      </c>
      <c r="D2561" s="137" t="s">
        <v>1187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18"/>
      <c r="L2561" s="152">
        <v>1</v>
      </c>
      <c r="M2561" s="134" t="s">
        <v>290</v>
      </c>
      <c r="N2561" s="184"/>
    </row>
    <row r="2562" spans="1:14" s="237" customFormat="1" ht="19.5" customHeight="1">
      <c r="A2562" s="106">
        <v>2557</v>
      </c>
      <c r="B2562" s="117" t="s">
        <v>3292</v>
      </c>
      <c r="C2562" s="211">
        <v>52</v>
      </c>
      <c r="D2562" s="137" t="s">
        <v>861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18"/>
      <c r="L2562" s="152">
        <v>1</v>
      </c>
      <c r="M2562" s="134" t="s">
        <v>290</v>
      </c>
      <c r="N2562" s="184"/>
    </row>
    <row r="2563" spans="1:14" s="237" customFormat="1" ht="19.5" customHeight="1">
      <c r="A2563" s="106">
        <v>2558</v>
      </c>
      <c r="B2563" s="117" t="s">
        <v>3293</v>
      </c>
      <c r="C2563" s="211">
        <v>70</v>
      </c>
      <c r="D2563" s="137" t="s">
        <v>2197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18"/>
      <c r="L2563" s="152">
        <v>1</v>
      </c>
      <c r="M2563" s="134" t="s">
        <v>290</v>
      </c>
      <c r="N2563" s="184"/>
    </row>
    <row r="2564" spans="1:14" s="237" customFormat="1" ht="19.5" customHeight="1">
      <c r="A2564" s="106">
        <v>2559</v>
      </c>
      <c r="B2564" s="117" t="s">
        <v>3294</v>
      </c>
      <c r="C2564" s="211">
        <v>48</v>
      </c>
      <c r="D2564" s="137" t="s">
        <v>1761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18"/>
      <c r="L2564" s="152">
        <v>1</v>
      </c>
      <c r="M2564" s="134" t="s">
        <v>290</v>
      </c>
      <c r="N2564" s="184"/>
    </row>
    <row r="2565" spans="1:14" s="237" customFormat="1" ht="19.5" customHeight="1">
      <c r="A2565" s="106">
        <v>2560</v>
      </c>
      <c r="B2565" s="117" t="s">
        <v>3295</v>
      </c>
      <c r="C2565" s="211">
        <v>70</v>
      </c>
      <c r="D2565" s="137" t="s">
        <v>863</v>
      </c>
      <c r="E2565" s="156">
        <v>64866</v>
      </c>
      <c r="F2565" s="212" t="s">
        <v>642</v>
      </c>
      <c r="G2565" s="127" t="s">
        <v>2193</v>
      </c>
      <c r="H2565" s="152">
        <v>1</v>
      </c>
      <c r="I2565" s="212"/>
      <c r="J2565" s="118"/>
      <c r="K2565" s="118"/>
      <c r="L2565" s="152">
        <v>1</v>
      </c>
      <c r="M2565" s="134" t="s">
        <v>290</v>
      </c>
      <c r="N2565" s="184"/>
    </row>
    <row r="2566" spans="1:14" s="237" customFormat="1" ht="19.5" customHeight="1">
      <c r="A2566" s="106">
        <v>2561</v>
      </c>
      <c r="B2566" s="117" t="s">
        <v>3296</v>
      </c>
      <c r="C2566" s="211">
        <v>38</v>
      </c>
      <c r="D2566" s="137" t="s">
        <v>861</v>
      </c>
      <c r="E2566" s="156">
        <v>64866</v>
      </c>
      <c r="F2566" s="212" t="s">
        <v>642</v>
      </c>
      <c r="G2566" s="127" t="s">
        <v>1259</v>
      </c>
      <c r="H2566" s="152">
        <v>1</v>
      </c>
      <c r="I2566" s="212"/>
      <c r="J2566" s="118"/>
      <c r="K2566" s="118"/>
      <c r="L2566" s="152">
        <v>1</v>
      </c>
      <c r="M2566" s="134" t="s">
        <v>290</v>
      </c>
      <c r="N2566" s="184"/>
    </row>
    <row r="2567" spans="1:14" s="237" customFormat="1" ht="19.5" customHeight="1">
      <c r="A2567" s="106">
        <v>2562</v>
      </c>
      <c r="B2567" s="117" t="s">
        <v>3297</v>
      </c>
      <c r="C2567" s="211">
        <v>41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18"/>
      <c r="L2567" s="152">
        <v>1</v>
      </c>
      <c r="M2567" s="134" t="s">
        <v>290</v>
      </c>
      <c r="N2567" s="184"/>
    </row>
    <row r="2568" spans="1:14" s="237" customFormat="1" ht="19.5" customHeight="1">
      <c r="A2568" s="106">
        <v>2563</v>
      </c>
      <c r="B2568" s="117" t="s">
        <v>3298</v>
      </c>
      <c r="C2568" s="211">
        <v>44</v>
      </c>
      <c r="D2568" s="137" t="s">
        <v>1511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18"/>
      <c r="L2568" s="152">
        <v>1</v>
      </c>
      <c r="M2568" s="134" t="s">
        <v>290</v>
      </c>
      <c r="N2568" s="184"/>
    </row>
    <row r="2569" spans="1:14" s="237" customFormat="1" ht="19.5" customHeight="1">
      <c r="A2569" s="106">
        <v>2564</v>
      </c>
      <c r="B2569" s="117" t="s">
        <v>3299</v>
      </c>
      <c r="C2569" s="211">
        <v>30</v>
      </c>
      <c r="D2569" s="137" t="s">
        <v>861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18"/>
      <c r="L2569" s="152">
        <v>1</v>
      </c>
      <c r="M2569" s="134" t="s">
        <v>290</v>
      </c>
      <c r="N2569" s="184"/>
    </row>
    <row r="2570" spans="1:14" s="170" customFormat="1" ht="19.5" customHeight="1">
      <c r="A2570" s="106">
        <v>2565</v>
      </c>
      <c r="B2570" s="111" t="s">
        <v>3300</v>
      </c>
      <c r="C2570" s="146">
        <v>48</v>
      </c>
      <c r="D2570" s="135" t="s">
        <v>1010</v>
      </c>
      <c r="E2570" s="156">
        <v>64866</v>
      </c>
      <c r="F2570" s="155" t="s">
        <v>642</v>
      </c>
      <c r="G2570" s="114" t="s">
        <v>1259</v>
      </c>
      <c r="H2570" s="133">
        <v>1</v>
      </c>
      <c r="I2570" s="155"/>
      <c r="J2570" s="112"/>
      <c r="K2570" s="112"/>
      <c r="L2570" s="133">
        <v>1</v>
      </c>
      <c r="M2570" s="134" t="s">
        <v>290</v>
      </c>
      <c r="N2570" s="184"/>
    </row>
    <row r="2571" spans="1:14" s="170" customFormat="1" ht="19.5" customHeight="1">
      <c r="A2571" s="106">
        <v>2566</v>
      </c>
      <c r="B2571" s="111" t="s">
        <v>3301</v>
      </c>
      <c r="C2571" s="146">
        <v>75</v>
      </c>
      <c r="D2571" s="135" t="s">
        <v>756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12"/>
      <c r="L2571" s="133">
        <v>1</v>
      </c>
      <c r="M2571" s="134" t="s">
        <v>290</v>
      </c>
      <c r="N2571" s="184"/>
    </row>
    <row r="2572" spans="1:14" s="170" customFormat="1" ht="19.5" customHeight="1">
      <c r="A2572" s="106">
        <v>2567</v>
      </c>
      <c r="B2572" s="111" t="s">
        <v>3302</v>
      </c>
      <c r="C2572" s="146">
        <v>37</v>
      </c>
      <c r="D2572" s="135" t="s">
        <v>995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12"/>
      <c r="L2572" s="133">
        <v>1</v>
      </c>
      <c r="M2572" s="134" t="s">
        <v>290</v>
      </c>
      <c r="N2572" s="184"/>
    </row>
    <row r="2573" spans="1:14" s="170" customFormat="1" ht="19.5" customHeight="1">
      <c r="A2573" s="106"/>
      <c r="B2573" s="111"/>
      <c r="C2573" s="146"/>
      <c r="D2573" s="135"/>
      <c r="E2573" s="156"/>
      <c r="F2573" s="155"/>
      <c r="G2573" s="114"/>
      <c r="H2573" s="133"/>
      <c r="I2573" s="155"/>
      <c r="J2573" s="112"/>
      <c r="K2573" s="112"/>
      <c r="L2573" s="133"/>
      <c r="M2573" s="134"/>
      <c r="N2573" s="184"/>
    </row>
    <row r="2574" spans="1:14" s="170" customFormat="1" ht="19.5" customHeight="1">
      <c r="A2574" s="106"/>
      <c r="B2574" s="446"/>
      <c r="C2574" s="447"/>
      <c r="D2574" s="447"/>
      <c r="E2574" s="447"/>
      <c r="F2574" s="447"/>
      <c r="G2574" s="448"/>
      <c r="H2574" s="147">
        <f>SUBTOTAL(109,H6:H2573)</f>
        <v>2567</v>
      </c>
      <c r="I2574" s="147">
        <f>SUBTOTAL(109,I6:I2573)</f>
        <v>0</v>
      </c>
      <c r="J2574" s="147">
        <f>SUBTOTAL(109,J6:J2573)</f>
        <v>12</v>
      </c>
      <c r="K2574" s="147">
        <f>SUBTOTAL(109,K6:K2573)</f>
        <v>2097</v>
      </c>
      <c r="L2574" s="147">
        <f>SUBTOTAL(109,L6:L2573)</f>
        <v>458</v>
      </c>
      <c r="M2574" s="147"/>
      <c r="N2574" s="130"/>
    </row>
  </sheetData>
  <mergeCells count="18"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B2574:G2574"/>
    <mergeCell ref="G4:G5"/>
    <mergeCell ref="M4:M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24"/>
  <sheetViews>
    <sheetView workbookViewId="0">
      <pane ySplit="1" topLeftCell="A5" activePane="bottomLeft" state="frozen"/>
      <selection pane="bottomLeft" activeCell="F16" sqref="F16"/>
    </sheetView>
  </sheetViews>
  <sheetFormatPr defaultRowHeight="15.7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6.375" bestFit="1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>
      <c r="G1" s="467" t="s">
        <v>1690</v>
      </c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Z1"/>
    </row>
    <row r="2" spans="1:28" ht="23.25" customHeight="1">
      <c r="A2" s="178"/>
      <c r="B2" s="468" t="s">
        <v>1176</v>
      </c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185"/>
    </row>
    <row r="3" spans="1:28" ht="23.25" customHeight="1">
      <c r="A3" s="177"/>
      <c r="B3" s="469" t="s">
        <v>3205</v>
      </c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185"/>
    </row>
    <row r="4" spans="1:28" s="183" customFormat="1" ht="48" customHeight="1">
      <c r="A4" s="470" t="s">
        <v>1155</v>
      </c>
      <c r="B4" s="457" t="s">
        <v>1156</v>
      </c>
      <c r="C4" s="474" t="s">
        <v>1691</v>
      </c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75"/>
      <c r="S4" s="475"/>
      <c r="T4" s="475"/>
      <c r="U4" s="476"/>
      <c r="V4" s="186"/>
      <c r="W4" s="186"/>
      <c r="X4" s="186"/>
      <c r="Y4" s="186"/>
      <c r="Z4" s="186"/>
      <c r="AA4" s="186"/>
      <c r="AB4" s="187"/>
    </row>
    <row r="5" spans="1:28" s="183" customFormat="1" ht="24" customHeight="1">
      <c r="A5" s="471"/>
      <c r="B5" s="473"/>
      <c r="C5" s="477" t="s">
        <v>1157</v>
      </c>
      <c r="D5" s="477"/>
      <c r="E5" s="459" t="s">
        <v>1158</v>
      </c>
      <c r="F5" s="459"/>
      <c r="G5" s="459" t="s">
        <v>1159</v>
      </c>
      <c r="H5" s="459"/>
      <c r="I5" s="459" t="s">
        <v>1160</v>
      </c>
      <c r="J5" s="459"/>
      <c r="K5" s="459" t="s">
        <v>1161</v>
      </c>
      <c r="L5" s="459"/>
      <c r="M5" s="459" t="s">
        <v>1162</v>
      </c>
      <c r="N5" s="459"/>
      <c r="O5" s="459" t="s">
        <v>1163</v>
      </c>
      <c r="P5" s="459"/>
      <c r="Q5" s="459" t="s">
        <v>1164</v>
      </c>
      <c r="R5" s="459"/>
      <c r="S5" s="460" t="s">
        <v>15</v>
      </c>
      <c r="T5" s="460" t="s">
        <v>13</v>
      </c>
      <c r="U5" s="459" t="s">
        <v>1165</v>
      </c>
      <c r="V5" s="462" t="s">
        <v>1692</v>
      </c>
      <c r="W5" s="462" t="s">
        <v>1693</v>
      </c>
      <c r="X5" s="462" t="s">
        <v>1694</v>
      </c>
      <c r="Y5" s="459" t="s">
        <v>1166</v>
      </c>
      <c r="Z5" s="457" t="s">
        <v>1167</v>
      </c>
      <c r="AA5" s="457" t="s">
        <v>1695</v>
      </c>
      <c r="AB5" s="463" t="s">
        <v>1696</v>
      </c>
    </row>
    <row r="6" spans="1:28" ht="30" customHeight="1">
      <c r="A6" s="472"/>
      <c r="B6" s="458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1"/>
      <c r="T6" s="461"/>
      <c r="U6" s="459"/>
      <c r="V6" s="462"/>
      <c r="W6" s="462"/>
      <c r="X6" s="462"/>
      <c r="Y6" s="459"/>
      <c r="Z6" s="458"/>
      <c r="AA6" s="458"/>
      <c r="AB6" s="464"/>
    </row>
    <row r="7" spans="1:28" ht="37.5" customHeight="1">
      <c r="A7" s="189">
        <v>1</v>
      </c>
      <c r="B7" s="190" t="s">
        <v>1697</v>
      </c>
      <c r="C7" s="191">
        <v>61</v>
      </c>
      <c r="D7" s="191">
        <v>15</v>
      </c>
      <c r="E7" s="191">
        <v>325</v>
      </c>
      <c r="F7" s="191">
        <v>140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4</v>
      </c>
      <c r="R7" s="191"/>
      <c r="S7" s="192">
        <f>C7+E7+G7+I7+K7+M7+O7+Q7</f>
        <v>465</v>
      </c>
      <c r="T7" s="192">
        <f>D7+F7+H7+J7+L7+N7+P7+R7</f>
        <v>162</v>
      </c>
      <c r="U7" s="192">
        <f>S7+T7</f>
        <v>627</v>
      </c>
      <c r="V7" s="191">
        <v>0</v>
      </c>
      <c r="W7" s="191">
        <v>234</v>
      </c>
      <c r="X7" s="191">
        <f>V7+W7</f>
        <v>234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>
      <c r="A8" s="189">
        <v>2</v>
      </c>
      <c r="B8" s="190" t="s">
        <v>1698</v>
      </c>
      <c r="C8" s="191">
        <v>205</v>
      </c>
      <c r="D8" s="191">
        <v>37</v>
      </c>
      <c r="E8" s="191">
        <v>532</v>
      </c>
      <c r="F8" s="191">
        <v>278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3</v>
      </c>
      <c r="R8" s="191">
        <v>2</v>
      </c>
      <c r="S8" s="192">
        <f t="shared" ref="S8:T16" si="0">C8+E8+G8+I8+K8+M8+O8+Q8</f>
        <v>784</v>
      </c>
      <c r="T8" s="192">
        <f t="shared" si="0"/>
        <v>330</v>
      </c>
      <c r="U8" s="192">
        <f t="shared" ref="U8:U16" si="1">S8+T8</f>
        <v>1114</v>
      </c>
      <c r="V8" s="191">
        <v>0</v>
      </c>
      <c r="W8" s="191">
        <v>301</v>
      </c>
      <c r="X8" s="191">
        <f t="shared" ref="X8:X16" si="2">V8+W8</f>
        <v>301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>
      <c r="A9" s="189">
        <v>3</v>
      </c>
      <c r="B9" s="193" t="s">
        <v>1699</v>
      </c>
      <c r="C9" s="191">
        <v>43</v>
      </c>
      <c r="D9" s="191">
        <v>10</v>
      </c>
      <c r="E9" s="191">
        <v>146</v>
      </c>
      <c r="F9" s="191">
        <v>54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196</v>
      </c>
      <c r="T9" s="192">
        <f t="shared" si="0"/>
        <v>64</v>
      </c>
      <c r="U9" s="192">
        <f t="shared" si="1"/>
        <v>260</v>
      </c>
      <c r="V9" s="191">
        <v>0</v>
      </c>
      <c r="W9" s="191">
        <v>83</v>
      </c>
      <c r="X9" s="191">
        <f t="shared" si="2"/>
        <v>83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>
      <c r="A10" s="189">
        <v>4</v>
      </c>
      <c r="B10" s="193" t="s">
        <v>1168</v>
      </c>
      <c r="C10" s="191">
        <v>18</v>
      </c>
      <c r="D10" s="191">
        <v>8</v>
      </c>
      <c r="E10" s="191">
        <v>10</v>
      </c>
      <c r="F10" s="191">
        <v>3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29</v>
      </c>
      <c r="T10" s="192">
        <f t="shared" si="0"/>
        <v>12</v>
      </c>
      <c r="U10" s="192">
        <f t="shared" si="1"/>
        <v>41</v>
      </c>
      <c r="V10" s="191"/>
      <c r="W10" s="191">
        <v>1</v>
      </c>
      <c r="X10" s="191">
        <f t="shared" si="2"/>
        <v>1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>
      <c r="A11" s="189">
        <v>5</v>
      </c>
      <c r="B11" s="193" t="s">
        <v>1169</v>
      </c>
      <c r="C11" s="191">
        <v>24</v>
      </c>
      <c r="D11" s="191">
        <v>9</v>
      </c>
      <c r="E11" s="191">
        <v>43</v>
      </c>
      <c r="F11" s="191">
        <v>10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75</v>
      </c>
      <c r="T11" s="192">
        <f t="shared" si="0"/>
        <v>20</v>
      </c>
      <c r="U11" s="192">
        <f t="shared" si="1"/>
        <v>95</v>
      </c>
      <c r="V11" s="191">
        <v>0</v>
      </c>
      <c r="W11" s="191">
        <v>9</v>
      </c>
      <c r="X11" s="191">
        <f t="shared" si="2"/>
        <v>9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>
      <c r="A12" s="189">
        <v>6</v>
      </c>
      <c r="B12" s="193" t="s">
        <v>1170</v>
      </c>
      <c r="C12" s="191">
        <v>40</v>
      </c>
      <c r="D12" s="191">
        <v>5</v>
      </c>
      <c r="E12" s="191">
        <v>19</v>
      </c>
      <c r="F12" s="191">
        <v>4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60</v>
      </c>
      <c r="T12" s="192">
        <f t="shared" si="0"/>
        <v>10</v>
      </c>
      <c r="U12" s="192">
        <f t="shared" si="1"/>
        <v>70</v>
      </c>
      <c r="V12" s="191">
        <v>0</v>
      </c>
      <c r="W12" s="191">
        <v>7</v>
      </c>
      <c r="X12" s="191">
        <f t="shared" si="2"/>
        <v>7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>
      <c r="A13" s="189">
        <v>7</v>
      </c>
      <c r="B13" s="193" t="s">
        <v>1171</v>
      </c>
      <c r="C13" s="191">
        <v>140</v>
      </c>
      <c r="D13" s="191">
        <v>15</v>
      </c>
      <c r="E13" s="191">
        <v>10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152</v>
      </c>
      <c r="T13" s="192">
        <f t="shared" si="0"/>
        <v>16</v>
      </c>
      <c r="U13" s="192">
        <f t="shared" si="1"/>
        <v>168</v>
      </c>
      <c r="V13" s="191"/>
      <c r="W13" s="191">
        <v>3</v>
      </c>
      <c r="X13" s="191">
        <f t="shared" si="2"/>
        <v>3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>
      <c r="A14" s="189">
        <v>8</v>
      </c>
      <c r="B14" s="193" t="s">
        <v>1172</v>
      </c>
      <c r="C14" s="191">
        <v>4</v>
      </c>
      <c r="D14" s="191">
        <v>1</v>
      </c>
      <c r="E14" s="191">
        <v>13</v>
      </c>
      <c r="F14" s="191"/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21</v>
      </c>
      <c r="T14" s="192">
        <f t="shared" si="0"/>
        <v>1</v>
      </c>
      <c r="U14" s="192">
        <f t="shared" si="1"/>
        <v>22</v>
      </c>
      <c r="V14" s="191"/>
      <c r="W14" s="191">
        <v>7</v>
      </c>
      <c r="X14" s="191">
        <f t="shared" si="2"/>
        <v>7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>
      <c r="A15" s="189">
        <v>9</v>
      </c>
      <c r="B15" s="193" t="s">
        <v>1173</v>
      </c>
      <c r="C15" s="191">
        <v>30</v>
      </c>
      <c r="D15" s="191">
        <v>9</v>
      </c>
      <c r="E15" s="191">
        <v>31</v>
      </c>
      <c r="F15" s="191">
        <v>9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73</v>
      </c>
      <c r="T15" s="192">
        <f t="shared" si="0"/>
        <v>24</v>
      </c>
      <c r="U15" s="192">
        <f t="shared" si="1"/>
        <v>97</v>
      </c>
      <c r="V15" s="191">
        <v>0</v>
      </c>
      <c r="W15" s="191">
        <v>37</v>
      </c>
      <c r="X15" s="191">
        <f t="shared" si="2"/>
        <v>37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>
      <c r="A16" s="189">
        <v>10</v>
      </c>
      <c r="B16" s="193" t="s">
        <v>1174</v>
      </c>
      <c r="C16" s="191">
        <v>37</v>
      </c>
      <c r="D16" s="191">
        <v>5</v>
      </c>
      <c r="E16" s="191">
        <v>14</v>
      </c>
      <c r="F16" s="191">
        <v>2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65</v>
      </c>
      <c r="T16" s="192">
        <f t="shared" si="0"/>
        <v>8</v>
      </c>
      <c r="U16" s="192">
        <f t="shared" si="1"/>
        <v>73</v>
      </c>
      <c r="V16" s="191"/>
      <c r="W16" s="191">
        <v>16</v>
      </c>
      <c r="X16" s="191">
        <f t="shared" si="2"/>
        <v>16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>
      <c r="A17" s="465" t="s">
        <v>1175</v>
      </c>
      <c r="B17" s="466"/>
      <c r="C17" s="194">
        <f t="shared" ref="C17:X17" si="3">SUM(C7:C16)</f>
        <v>602</v>
      </c>
      <c r="D17" s="194">
        <f t="shared" si="3"/>
        <v>114</v>
      </c>
      <c r="E17" s="194">
        <f t="shared" si="3"/>
        <v>1143</v>
      </c>
      <c r="F17" s="194">
        <f t="shared" si="3"/>
        <v>501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9</v>
      </c>
      <c r="R17" s="194">
        <f t="shared" si="3"/>
        <v>3</v>
      </c>
      <c r="S17" s="194">
        <f t="shared" si="3"/>
        <v>1920</v>
      </c>
      <c r="T17" s="194">
        <f t="shared" si="3"/>
        <v>647</v>
      </c>
      <c r="U17" s="194">
        <f t="shared" si="3"/>
        <v>2567</v>
      </c>
      <c r="V17" s="194">
        <f t="shared" si="3"/>
        <v>0</v>
      </c>
      <c r="W17" s="194">
        <f t="shared" si="3"/>
        <v>698</v>
      </c>
      <c r="X17" s="194">
        <f t="shared" si="3"/>
        <v>698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>
      <c r="Z18"/>
    </row>
    <row r="19" spans="1:28">
      <c r="A19" s="195">
        <v>1</v>
      </c>
      <c r="B19" s="456" t="s">
        <v>1700</v>
      </c>
      <c r="C19" s="456"/>
      <c r="D19" s="456"/>
      <c r="E19" s="195">
        <v>74</v>
      </c>
      <c r="Z19"/>
    </row>
    <row r="20" spans="1:28">
      <c r="A20" s="195">
        <v>2</v>
      </c>
      <c r="B20" s="456" t="s">
        <v>1701</v>
      </c>
      <c r="C20" s="456"/>
      <c r="D20" s="456"/>
      <c r="E20" s="195">
        <v>14</v>
      </c>
      <c r="Z20"/>
    </row>
    <row r="21" spans="1:28">
      <c r="A21" s="195">
        <v>3</v>
      </c>
      <c r="B21" s="456" t="s">
        <v>2665</v>
      </c>
      <c r="C21" s="456"/>
      <c r="D21" s="456"/>
      <c r="E21" s="195">
        <v>1</v>
      </c>
      <c r="Z21"/>
    </row>
    <row r="22" spans="1:28">
      <c r="A22" s="195">
        <v>4</v>
      </c>
      <c r="B22" s="456" t="s">
        <v>1702</v>
      </c>
      <c r="C22" s="456"/>
      <c r="D22" s="456"/>
      <c r="E22" s="195">
        <v>4</v>
      </c>
      <c r="Z22"/>
    </row>
    <row r="23" spans="1:28">
      <c r="A23" s="195">
        <v>5</v>
      </c>
      <c r="B23" s="456" t="s">
        <v>1703</v>
      </c>
      <c r="C23" s="456"/>
      <c r="D23" s="456"/>
      <c r="E23" s="195">
        <v>10</v>
      </c>
      <c r="Z23"/>
    </row>
    <row r="24" spans="1:28">
      <c r="A24" s="195">
        <v>6</v>
      </c>
      <c r="B24" t="s">
        <v>1704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3:L19"/>
  <sheetViews>
    <sheetView workbookViewId="0">
      <selection activeCell="K14" sqref="K14"/>
    </sheetView>
  </sheetViews>
  <sheetFormatPr defaultRowHeight="15.75"/>
  <cols>
    <col min="1" max="1" width="6.75" customWidth="1"/>
    <col min="2" max="2" width="3" bestFit="1" customWidth="1"/>
    <col min="8" max="8" width="3.625" customWidth="1"/>
  </cols>
  <sheetData>
    <row r="3" spans="2:12">
      <c r="B3" s="478" t="s">
        <v>2867</v>
      </c>
      <c r="C3" s="478"/>
      <c r="D3" s="478"/>
      <c r="E3" s="478"/>
      <c r="F3" s="478"/>
      <c r="H3" s="483" t="s">
        <v>2867</v>
      </c>
      <c r="I3" s="483"/>
      <c r="J3" s="483"/>
      <c r="K3" s="483"/>
      <c r="L3" s="483"/>
    </row>
    <row r="4" spans="2:12">
      <c r="B4" s="479" t="s">
        <v>2868</v>
      </c>
      <c r="C4" s="479"/>
      <c r="D4" s="479"/>
      <c r="E4" s="479"/>
      <c r="F4" s="479"/>
      <c r="H4" s="230"/>
      <c r="I4" s="230"/>
      <c r="J4" s="230" t="s">
        <v>3308</v>
      </c>
      <c r="K4" s="230"/>
      <c r="L4" s="230"/>
    </row>
    <row r="5" spans="2:12">
      <c r="B5" s="480" t="s">
        <v>2869</v>
      </c>
      <c r="C5" s="480"/>
      <c r="D5" s="480"/>
      <c r="E5" s="480"/>
      <c r="F5" s="480"/>
      <c r="H5" s="230"/>
      <c r="I5" s="230"/>
      <c r="J5" s="230" t="s">
        <v>3309</v>
      </c>
      <c r="K5" s="230"/>
      <c r="L5" s="230"/>
    </row>
    <row r="6" spans="2:12">
      <c r="B6" s="257" t="s">
        <v>2851</v>
      </c>
      <c r="C6" s="257" t="s">
        <v>2852</v>
      </c>
      <c r="D6" s="257" t="s">
        <v>2853</v>
      </c>
      <c r="E6" s="257" t="s">
        <v>2854</v>
      </c>
      <c r="F6" s="257" t="s">
        <v>30</v>
      </c>
      <c r="H6" s="306" t="s">
        <v>2851</v>
      </c>
      <c r="I6" s="306" t="s">
        <v>2852</v>
      </c>
      <c r="J6" s="306" t="s">
        <v>2853</v>
      </c>
      <c r="K6" s="306" t="s">
        <v>2854</v>
      </c>
      <c r="L6" s="306" t="s">
        <v>30</v>
      </c>
    </row>
    <row r="7" spans="2:12">
      <c r="B7" s="258">
        <v>1</v>
      </c>
      <c r="C7" s="258" t="s">
        <v>2855</v>
      </c>
      <c r="D7" s="258"/>
      <c r="E7" s="258"/>
      <c r="F7" s="258">
        <v>140</v>
      </c>
      <c r="H7" s="306">
        <v>1</v>
      </c>
      <c r="I7" s="306" t="s">
        <v>2855</v>
      </c>
      <c r="J7" s="306">
        <v>1</v>
      </c>
      <c r="K7" s="306">
        <v>0</v>
      </c>
      <c r="L7" s="306">
        <v>1</v>
      </c>
    </row>
    <row r="8" spans="2:12">
      <c r="B8" s="258">
        <v>2</v>
      </c>
      <c r="C8" s="258" t="s">
        <v>2856</v>
      </c>
      <c r="D8" s="258"/>
      <c r="E8" s="258"/>
      <c r="F8" s="258">
        <v>477</v>
      </c>
      <c r="H8" s="306">
        <v>2</v>
      </c>
      <c r="I8" s="306" t="s">
        <v>2856</v>
      </c>
      <c r="J8" s="306">
        <v>0</v>
      </c>
      <c r="K8" s="306">
        <v>1</v>
      </c>
      <c r="L8" s="306">
        <v>1</v>
      </c>
    </row>
    <row r="9" spans="2:12">
      <c r="B9" s="258">
        <v>3</v>
      </c>
      <c r="C9" s="258" t="s">
        <v>2857</v>
      </c>
      <c r="D9" s="258"/>
      <c r="E9" s="258"/>
      <c r="F9" s="258">
        <v>97</v>
      </c>
      <c r="H9" s="306">
        <v>3</v>
      </c>
      <c r="I9" s="306" t="s">
        <v>2857</v>
      </c>
      <c r="J9" s="306">
        <v>0</v>
      </c>
      <c r="K9" s="306">
        <v>0</v>
      </c>
      <c r="L9" s="306">
        <v>0</v>
      </c>
    </row>
    <row r="10" spans="2:12">
      <c r="B10" s="258">
        <v>4</v>
      </c>
      <c r="C10" s="258" t="s">
        <v>2858</v>
      </c>
      <c r="D10" s="258"/>
      <c r="E10" s="258"/>
      <c r="F10" s="258">
        <v>241</v>
      </c>
      <c r="H10" s="306">
        <v>4</v>
      </c>
      <c r="I10" s="306" t="s">
        <v>2858</v>
      </c>
      <c r="J10" s="306">
        <v>0</v>
      </c>
      <c r="K10" s="306">
        <v>0</v>
      </c>
      <c r="L10" s="306">
        <v>0</v>
      </c>
    </row>
    <row r="11" spans="2:12">
      <c r="B11" s="258">
        <v>5</v>
      </c>
      <c r="C11" s="258" t="s">
        <v>2859</v>
      </c>
      <c r="D11" s="258"/>
      <c r="E11" s="258"/>
      <c r="F11" s="258">
        <v>630</v>
      </c>
      <c r="H11" s="306">
        <v>5</v>
      </c>
      <c r="I11" s="306" t="s">
        <v>2859</v>
      </c>
      <c r="J11" s="306">
        <v>2</v>
      </c>
      <c r="K11" s="306">
        <v>1</v>
      </c>
      <c r="L11" s="306">
        <v>3</v>
      </c>
    </row>
    <row r="12" spans="2:12">
      <c r="B12" s="258">
        <v>6</v>
      </c>
      <c r="C12" s="258" t="s">
        <v>2860</v>
      </c>
      <c r="D12" s="258"/>
      <c r="E12" s="258"/>
      <c r="F12" s="258">
        <v>893</v>
      </c>
      <c r="H12" s="306">
        <v>6</v>
      </c>
      <c r="I12" s="306" t="s">
        <v>2860</v>
      </c>
      <c r="J12" s="306">
        <v>15</v>
      </c>
      <c r="K12" s="306">
        <v>2</v>
      </c>
      <c r="L12" s="306">
        <v>17</v>
      </c>
    </row>
    <row r="13" spans="2:12">
      <c r="B13" s="258">
        <v>7</v>
      </c>
      <c r="C13" s="258" t="s">
        <v>2861</v>
      </c>
      <c r="D13" s="258"/>
      <c r="E13" s="258"/>
      <c r="F13" s="258">
        <v>89</v>
      </c>
      <c r="H13" s="306">
        <v>7</v>
      </c>
      <c r="I13" s="306" t="s">
        <v>2861</v>
      </c>
      <c r="J13" s="306">
        <v>4</v>
      </c>
      <c r="K13" s="306">
        <v>0</v>
      </c>
      <c r="L13" s="306">
        <v>4</v>
      </c>
    </row>
    <row r="14" spans="2:12">
      <c r="B14" s="258">
        <v>8</v>
      </c>
      <c r="C14" s="258" t="s">
        <v>2862</v>
      </c>
      <c r="D14" s="258"/>
      <c r="E14" s="258"/>
      <c r="F14" s="258"/>
      <c r="H14" s="306">
        <v>8</v>
      </c>
      <c r="I14" s="306" t="s">
        <v>2862</v>
      </c>
      <c r="J14" s="306"/>
      <c r="K14" s="306"/>
      <c r="L14" s="306"/>
    </row>
    <row r="15" spans="2:12">
      <c r="B15" s="258">
        <v>9</v>
      </c>
      <c r="C15" s="258" t="s">
        <v>2863</v>
      </c>
      <c r="D15" s="258"/>
      <c r="E15" s="258"/>
      <c r="F15" s="258"/>
      <c r="H15" s="306">
        <v>9</v>
      </c>
      <c r="I15" s="306" t="s">
        <v>2863</v>
      </c>
      <c r="J15" s="306"/>
      <c r="K15" s="306"/>
      <c r="L15" s="306"/>
    </row>
    <row r="16" spans="2:12">
      <c r="B16" s="258">
        <v>10</v>
      </c>
      <c r="C16" s="258" t="s">
        <v>2864</v>
      </c>
      <c r="D16" s="258"/>
      <c r="E16" s="258"/>
      <c r="F16" s="258"/>
      <c r="H16" s="306">
        <v>10</v>
      </c>
      <c r="I16" s="306" t="s">
        <v>2864</v>
      </c>
      <c r="J16" s="306"/>
      <c r="K16" s="306"/>
      <c r="L16" s="306"/>
    </row>
    <row r="17" spans="2:12">
      <c r="B17" s="258">
        <v>11</v>
      </c>
      <c r="C17" s="258" t="s">
        <v>2865</v>
      </c>
      <c r="D17" s="258"/>
      <c r="E17" s="258"/>
      <c r="F17" s="258"/>
      <c r="H17" s="306">
        <v>11</v>
      </c>
      <c r="I17" s="306" t="s">
        <v>2865</v>
      </c>
      <c r="J17" s="306"/>
      <c r="K17" s="306"/>
      <c r="L17" s="306"/>
    </row>
    <row r="18" spans="2:12">
      <c r="B18" s="258">
        <v>12</v>
      </c>
      <c r="C18" s="258" t="s">
        <v>2866</v>
      </c>
      <c r="D18" s="258"/>
      <c r="E18" s="258"/>
      <c r="F18" s="258"/>
      <c r="H18" s="306">
        <v>12</v>
      </c>
      <c r="I18" s="306" t="s">
        <v>2866</v>
      </c>
      <c r="J18" s="306"/>
      <c r="K18" s="306"/>
      <c r="L18" s="306"/>
    </row>
    <row r="19" spans="2:12">
      <c r="B19" s="481" t="s">
        <v>30</v>
      </c>
      <c r="C19" s="482"/>
      <c r="D19" s="258"/>
      <c r="E19" s="258"/>
      <c r="F19" s="258">
        <f>SUM(F7:F18)</f>
        <v>2567</v>
      </c>
      <c r="H19" s="484" t="s">
        <v>30</v>
      </c>
      <c r="I19" s="485"/>
      <c r="J19" s="306">
        <f>SUM(J7:J18)</f>
        <v>22</v>
      </c>
      <c r="K19" s="306">
        <f>SUM(K7:K18)</f>
        <v>4</v>
      </c>
      <c r="L19" s="306">
        <f>SUM(J19:K19)</f>
        <v>26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P32"/>
  <sheetViews>
    <sheetView tabSelected="1" topLeftCell="A19" workbookViewId="0">
      <selection activeCell="E30" sqref="E30"/>
    </sheetView>
  </sheetViews>
  <sheetFormatPr defaultRowHeight="15.7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>
      <c r="B1" s="452" t="s">
        <v>893</v>
      </c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</row>
    <row r="2" spans="1:16" ht="26.25">
      <c r="B2" s="453" t="s">
        <v>894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</row>
    <row r="3" spans="1:16" ht="24.75">
      <c r="B3" s="454" t="s">
        <v>2974</v>
      </c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</row>
    <row r="4" spans="1:16" s="261" customFormat="1" ht="18.75">
      <c r="A4" s="259" t="s">
        <v>2975</v>
      </c>
      <c r="B4" s="260" t="s">
        <v>2976</v>
      </c>
      <c r="C4" s="260" t="s">
        <v>2977</v>
      </c>
      <c r="D4" s="259" t="s">
        <v>2978</v>
      </c>
      <c r="E4" s="259" t="s">
        <v>1147</v>
      </c>
      <c r="F4" s="259" t="s">
        <v>2979</v>
      </c>
      <c r="G4" s="260" t="s">
        <v>2980</v>
      </c>
      <c r="H4" s="260" t="s">
        <v>2981</v>
      </c>
      <c r="I4" s="260" t="s">
        <v>2982</v>
      </c>
      <c r="J4" s="260" t="s">
        <v>2983</v>
      </c>
    </row>
    <row r="5" spans="1:16" ht="24.75">
      <c r="A5" s="262">
        <v>1</v>
      </c>
      <c r="B5" s="263" t="s">
        <v>2984</v>
      </c>
      <c r="C5" s="264" t="s">
        <v>15</v>
      </c>
      <c r="D5" s="265">
        <v>59</v>
      </c>
      <c r="E5" s="266" t="s">
        <v>1029</v>
      </c>
      <c r="F5" s="267">
        <v>1</v>
      </c>
      <c r="G5" s="268">
        <v>64696</v>
      </c>
      <c r="H5" s="268">
        <v>64706</v>
      </c>
      <c r="I5" s="266" t="s">
        <v>2985</v>
      </c>
      <c r="J5" s="266"/>
    </row>
    <row r="6" spans="1:16" ht="24.75">
      <c r="A6" s="262">
        <v>2</v>
      </c>
      <c r="B6" s="266" t="s">
        <v>2986</v>
      </c>
      <c r="C6" s="269" t="s">
        <v>13</v>
      </c>
      <c r="D6" s="270">
        <v>40</v>
      </c>
      <c r="E6" s="266" t="s">
        <v>861</v>
      </c>
      <c r="F6" s="267">
        <v>1</v>
      </c>
      <c r="G6" s="268">
        <v>64721</v>
      </c>
      <c r="H6" s="268">
        <v>64721</v>
      </c>
      <c r="I6" s="271" t="s">
        <v>2987</v>
      </c>
      <c r="J6" s="271" t="s">
        <v>2988</v>
      </c>
    </row>
    <row r="7" spans="1:16" ht="24.75">
      <c r="A7" s="262">
        <v>3</v>
      </c>
      <c r="B7" s="266" t="s">
        <v>2989</v>
      </c>
      <c r="C7" s="264" t="s">
        <v>15</v>
      </c>
      <c r="D7" s="270">
        <v>56</v>
      </c>
      <c r="E7" s="266" t="s">
        <v>340</v>
      </c>
      <c r="F7" s="267">
        <v>1</v>
      </c>
      <c r="G7" s="272">
        <v>64820</v>
      </c>
      <c r="H7" s="268">
        <v>64821</v>
      </c>
      <c r="I7" s="266" t="s">
        <v>2990</v>
      </c>
      <c r="J7" s="266"/>
    </row>
    <row r="8" spans="1:16" ht="24.75">
      <c r="A8" s="262">
        <v>4</v>
      </c>
      <c r="B8" s="266" t="s">
        <v>2991</v>
      </c>
      <c r="C8" s="269" t="s">
        <v>13</v>
      </c>
      <c r="D8" s="270">
        <v>35</v>
      </c>
      <c r="E8" s="266" t="s">
        <v>861</v>
      </c>
      <c r="F8" s="267">
        <v>1</v>
      </c>
      <c r="G8" s="268">
        <v>64818</v>
      </c>
      <c r="H8" s="268">
        <v>64822</v>
      </c>
      <c r="I8" s="266" t="s">
        <v>2992</v>
      </c>
      <c r="J8" s="266"/>
    </row>
    <row r="9" spans="1:16" ht="24.75">
      <c r="A9" s="262">
        <v>5</v>
      </c>
      <c r="B9" s="266" t="s">
        <v>2993</v>
      </c>
      <c r="C9" s="264" t="s">
        <v>15</v>
      </c>
      <c r="D9" s="270">
        <v>15</v>
      </c>
      <c r="E9" s="266" t="s">
        <v>535</v>
      </c>
      <c r="F9" s="267">
        <v>1</v>
      </c>
      <c r="G9" s="272">
        <v>64820</v>
      </c>
      <c r="H9" s="268">
        <v>64824</v>
      </c>
      <c r="I9" s="266" t="s">
        <v>2994</v>
      </c>
      <c r="J9" s="266"/>
    </row>
    <row r="10" spans="1:16" ht="24.75">
      <c r="A10" s="262">
        <v>6</v>
      </c>
      <c r="B10" s="266" t="s">
        <v>2995</v>
      </c>
      <c r="C10" s="264" t="s">
        <v>15</v>
      </c>
      <c r="D10" s="273">
        <v>40</v>
      </c>
      <c r="E10" s="137" t="s">
        <v>2123</v>
      </c>
      <c r="F10" s="267">
        <v>1</v>
      </c>
      <c r="G10" s="272">
        <v>64832</v>
      </c>
      <c r="H10" s="268">
        <v>64835</v>
      </c>
      <c r="I10" s="266" t="s">
        <v>2992</v>
      </c>
      <c r="J10" s="266"/>
    </row>
    <row r="11" spans="1:16" ht="24.75">
      <c r="A11" s="262">
        <v>7</v>
      </c>
      <c r="B11" s="266" t="s">
        <v>2996</v>
      </c>
      <c r="C11" s="264" t="s">
        <v>15</v>
      </c>
      <c r="D11" s="270">
        <v>53</v>
      </c>
      <c r="E11" s="266" t="s">
        <v>1043</v>
      </c>
      <c r="F11" s="267">
        <v>1</v>
      </c>
      <c r="G11" s="268">
        <v>64836</v>
      </c>
      <c r="H11" s="268">
        <v>64838</v>
      </c>
      <c r="I11" s="266" t="s">
        <v>2361</v>
      </c>
      <c r="J11" s="266" t="s">
        <v>2988</v>
      </c>
    </row>
    <row r="12" spans="1:16" ht="24.75">
      <c r="A12" s="262">
        <v>8</v>
      </c>
      <c r="B12" s="266" t="s">
        <v>2997</v>
      </c>
      <c r="C12" s="264" t="s">
        <v>15</v>
      </c>
      <c r="D12" s="270">
        <v>70</v>
      </c>
      <c r="E12" s="266" t="s">
        <v>535</v>
      </c>
      <c r="F12" s="267">
        <v>1</v>
      </c>
      <c r="G12" s="268">
        <v>64842</v>
      </c>
      <c r="H12" s="268">
        <v>64846</v>
      </c>
      <c r="I12" s="266" t="s">
        <v>2994</v>
      </c>
      <c r="J12" s="266"/>
    </row>
    <row r="13" spans="1:16" ht="24.75">
      <c r="A13" s="262">
        <v>9</v>
      </c>
      <c r="B13" s="266" t="s">
        <v>2998</v>
      </c>
      <c r="C13" s="264" t="s">
        <v>15</v>
      </c>
      <c r="D13" s="270"/>
      <c r="E13" s="266" t="s">
        <v>1381</v>
      </c>
      <c r="F13" s="267">
        <v>1</v>
      </c>
      <c r="G13" s="268"/>
      <c r="H13" s="268">
        <v>64846</v>
      </c>
      <c r="I13" s="266" t="s">
        <v>2994</v>
      </c>
      <c r="J13" s="266"/>
    </row>
    <row r="14" spans="1:16" ht="24.75">
      <c r="A14" s="262">
        <v>10</v>
      </c>
      <c r="B14" s="266" t="s">
        <v>2999</v>
      </c>
      <c r="C14" s="264" t="s">
        <v>15</v>
      </c>
      <c r="D14" s="270"/>
      <c r="E14" s="266" t="s">
        <v>3000</v>
      </c>
      <c r="F14" s="267">
        <v>1</v>
      </c>
      <c r="G14" s="268"/>
      <c r="H14" s="268">
        <v>64844</v>
      </c>
      <c r="I14" s="266" t="s">
        <v>2994</v>
      </c>
      <c r="J14" s="266"/>
    </row>
    <row r="15" spans="1:16" ht="24.75">
      <c r="A15" s="262">
        <v>11</v>
      </c>
      <c r="B15" s="266" t="s">
        <v>3001</v>
      </c>
      <c r="C15" s="264" t="s">
        <v>15</v>
      </c>
      <c r="D15" s="270">
        <v>45</v>
      </c>
      <c r="E15" s="266" t="s">
        <v>1468</v>
      </c>
      <c r="F15" s="267">
        <v>1</v>
      </c>
      <c r="G15" s="268"/>
      <c r="H15" s="268">
        <v>64845</v>
      </c>
      <c r="I15" s="266" t="s">
        <v>3002</v>
      </c>
      <c r="J15" s="266"/>
    </row>
    <row r="16" spans="1:16" ht="24.75">
      <c r="A16" s="262">
        <v>12</v>
      </c>
      <c r="B16" s="266" t="s">
        <v>3003</v>
      </c>
      <c r="C16" s="264" t="s">
        <v>15</v>
      </c>
      <c r="D16" s="270">
        <v>55</v>
      </c>
      <c r="E16" s="266" t="s">
        <v>2123</v>
      </c>
      <c r="F16" s="267">
        <v>1</v>
      </c>
      <c r="G16" s="268"/>
      <c r="H16" s="268">
        <v>64846</v>
      </c>
      <c r="I16" s="266" t="s">
        <v>2992</v>
      </c>
      <c r="J16" s="266"/>
    </row>
    <row r="17" spans="1:10" ht="24.75">
      <c r="A17" s="262">
        <v>13</v>
      </c>
      <c r="B17" s="266" t="s">
        <v>3004</v>
      </c>
      <c r="C17" s="264" t="s">
        <v>15</v>
      </c>
      <c r="D17" s="270">
        <v>48</v>
      </c>
      <c r="E17" s="266" t="s">
        <v>1122</v>
      </c>
      <c r="F17" s="267">
        <v>1</v>
      </c>
      <c r="G17" s="268"/>
      <c r="H17" s="268">
        <v>64847</v>
      </c>
      <c r="I17" s="266" t="s">
        <v>2992</v>
      </c>
      <c r="J17" s="266"/>
    </row>
    <row r="18" spans="1:10" ht="24.75">
      <c r="A18" s="262">
        <v>14</v>
      </c>
      <c r="B18" s="266" t="s">
        <v>3005</v>
      </c>
      <c r="C18" s="264" t="s">
        <v>15</v>
      </c>
      <c r="D18" s="270">
        <v>65</v>
      </c>
      <c r="E18" s="266" t="s">
        <v>954</v>
      </c>
      <c r="F18" s="267">
        <v>1</v>
      </c>
      <c r="G18" s="268"/>
      <c r="H18" s="268">
        <v>64844</v>
      </c>
      <c r="I18" s="266" t="s">
        <v>2992</v>
      </c>
      <c r="J18" s="266"/>
    </row>
    <row r="19" spans="1:10" ht="24.75">
      <c r="A19" s="262">
        <v>15</v>
      </c>
      <c r="B19" s="266" t="s">
        <v>3006</v>
      </c>
      <c r="C19" s="264" t="s">
        <v>13</v>
      </c>
      <c r="D19" s="270">
        <v>66</v>
      </c>
      <c r="E19" s="266" t="s">
        <v>863</v>
      </c>
      <c r="F19" s="267">
        <v>1</v>
      </c>
      <c r="G19" s="268"/>
      <c r="H19" s="268">
        <v>64849</v>
      </c>
      <c r="I19" s="266" t="s">
        <v>2994</v>
      </c>
      <c r="J19" s="266"/>
    </row>
    <row r="20" spans="1:10" ht="24.75">
      <c r="A20" s="262">
        <v>16</v>
      </c>
      <c r="B20" s="266" t="s">
        <v>3007</v>
      </c>
      <c r="C20" s="264" t="s">
        <v>15</v>
      </c>
      <c r="D20" s="267">
        <v>56</v>
      </c>
      <c r="E20" s="266" t="s">
        <v>1085</v>
      </c>
      <c r="F20" s="267">
        <v>1</v>
      </c>
      <c r="G20" s="267"/>
      <c r="H20" s="268">
        <v>64848</v>
      </c>
      <c r="I20" s="266" t="s">
        <v>2994</v>
      </c>
      <c r="J20" s="266"/>
    </row>
    <row r="21" spans="1:10" ht="24.75">
      <c r="A21" s="262">
        <v>17</v>
      </c>
      <c r="B21" s="266" t="s">
        <v>3038</v>
      </c>
      <c r="C21" s="264" t="s">
        <v>15</v>
      </c>
      <c r="D21" s="267"/>
      <c r="E21" s="275" t="s">
        <v>2123</v>
      </c>
      <c r="F21" s="267">
        <v>1</v>
      </c>
      <c r="G21" s="276">
        <v>64845</v>
      </c>
      <c r="H21" s="268">
        <v>64851</v>
      </c>
      <c r="I21" s="266" t="s">
        <v>2994</v>
      </c>
      <c r="J21" s="266"/>
    </row>
    <row r="22" spans="1:10" ht="24.75">
      <c r="A22" s="262">
        <v>18</v>
      </c>
      <c r="B22" s="266" t="s">
        <v>3039</v>
      </c>
      <c r="C22" s="264" t="s">
        <v>13</v>
      </c>
      <c r="D22" s="267">
        <v>20</v>
      </c>
      <c r="E22" s="275" t="s">
        <v>3040</v>
      </c>
      <c r="F22" s="267">
        <v>1</v>
      </c>
      <c r="G22" s="276">
        <v>64846</v>
      </c>
      <c r="H22" s="268">
        <v>64852</v>
      </c>
      <c r="I22" s="266" t="s">
        <v>2994</v>
      </c>
      <c r="J22" s="266"/>
    </row>
    <row r="23" spans="1:10" ht="24.75">
      <c r="A23" s="262">
        <v>19</v>
      </c>
      <c r="B23" s="266" t="s">
        <v>3041</v>
      </c>
      <c r="C23" s="264" t="s">
        <v>15</v>
      </c>
      <c r="D23" s="267">
        <v>59</v>
      </c>
      <c r="E23" s="275" t="s">
        <v>861</v>
      </c>
      <c r="F23" s="267">
        <v>1</v>
      </c>
      <c r="G23" s="268"/>
      <c r="H23" s="268">
        <v>64853</v>
      </c>
      <c r="I23" s="266" t="s">
        <v>2992</v>
      </c>
      <c r="J23" s="266"/>
    </row>
    <row r="24" spans="1:10" ht="24.75">
      <c r="A24" s="262">
        <v>20</v>
      </c>
      <c r="B24" s="266" t="s">
        <v>3042</v>
      </c>
      <c r="C24" s="264" t="s">
        <v>15</v>
      </c>
      <c r="D24" s="267">
        <v>74</v>
      </c>
      <c r="E24" s="275" t="s">
        <v>1010</v>
      </c>
      <c r="F24" s="267">
        <v>1</v>
      </c>
      <c r="G24" s="268"/>
      <c r="H24" s="268">
        <v>64853</v>
      </c>
      <c r="I24" s="266" t="s">
        <v>2992</v>
      </c>
      <c r="J24" s="266"/>
    </row>
    <row r="25" spans="1:10" ht="24.75">
      <c r="A25" s="262">
        <v>21</v>
      </c>
      <c r="B25" s="266" t="s">
        <v>3090</v>
      </c>
      <c r="C25" s="264" t="s">
        <v>15</v>
      </c>
      <c r="D25" s="267">
        <v>64</v>
      </c>
      <c r="E25" s="275" t="s">
        <v>861</v>
      </c>
      <c r="F25" s="267">
        <v>1</v>
      </c>
      <c r="G25" s="268">
        <v>64855</v>
      </c>
      <c r="H25" s="268">
        <v>64856</v>
      </c>
      <c r="I25" s="266" t="s">
        <v>2992</v>
      </c>
      <c r="J25" s="266"/>
    </row>
    <row r="26" spans="1:10" s="313" customFormat="1" ht="24.75">
      <c r="A26" s="307">
        <v>22</v>
      </c>
      <c r="B26" s="308" t="s">
        <v>3078</v>
      </c>
      <c r="C26" s="309" t="s">
        <v>15</v>
      </c>
      <c r="D26" s="310">
        <v>57</v>
      </c>
      <c r="E26" s="311" t="s">
        <v>1009</v>
      </c>
      <c r="F26" s="310">
        <v>1</v>
      </c>
      <c r="G26" s="312"/>
      <c r="H26" s="312">
        <v>64854</v>
      </c>
      <c r="I26" s="308" t="s">
        <v>3002</v>
      </c>
      <c r="J26" s="308"/>
    </row>
    <row r="27" spans="1:10" ht="24.75">
      <c r="A27" s="262">
        <v>23</v>
      </c>
      <c r="B27" s="266" t="s">
        <v>3215</v>
      </c>
      <c r="C27" s="264" t="s">
        <v>15</v>
      </c>
      <c r="D27" s="267">
        <v>78</v>
      </c>
      <c r="E27" s="275" t="s">
        <v>861</v>
      </c>
      <c r="F27" s="267">
        <v>1</v>
      </c>
      <c r="G27" s="268"/>
      <c r="H27" s="268">
        <v>64864</v>
      </c>
      <c r="I27" s="266" t="s">
        <v>2992</v>
      </c>
      <c r="J27" s="266"/>
    </row>
    <row r="28" spans="1:10" ht="24.75">
      <c r="A28" s="262">
        <v>24</v>
      </c>
      <c r="B28" s="266" t="s">
        <v>3216</v>
      </c>
      <c r="C28" s="264" t="s">
        <v>15</v>
      </c>
      <c r="D28" s="267">
        <v>73</v>
      </c>
      <c r="E28" s="275" t="s">
        <v>1511</v>
      </c>
      <c r="F28" s="267">
        <v>1</v>
      </c>
      <c r="G28" s="268">
        <v>64852</v>
      </c>
      <c r="H28" s="268">
        <v>64865</v>
      </c>
      <c r="I28" s="266" t="s">
        <v>2994</v>
      </c>
      <c r="J28" s="266"/>
    </row>
    <row r="29" spans="1:10" ht="24.75">
      <c r="A29" s="262">
        <v>25</v>
      </c>
      <c r="B29" s="266" t="s">
        <v>3263</v>
      </c>
      <c r="C29" s="264" t="s">
        <v>15</v>
      </c>
      <c r="D29" s="267">
        <v>56</v>
      </c>
      <c r="E29" s="275" t="s">
        <v>1085</v>
      </c>
      <c r="F29" s="267">
        <v>1</v>
      </c>
      <c r="G29" s="268">
        <v>64857</v>
      </c>
      <c r="H29" s="268">
        <v>64866</v>
      </c>
      <c r="I29" s="266" t="s">
        <v>2994</v>
      </c>
      <c r="J29" s="266"/>
    </row>
    <row r="30" spans="1:10" ht="24.75">
      <c r="A30" s="262">
        <v>26</v>
      </c>
      <c r="B30" s="266" t="s">
        <v>3007</v>
      </c>
      <c r="C30" s="264" t="s">
        <v>15</v>
      </c>
      <c r="D30" s="267">
        <v>81</v>
      </c>
      <c r="E30" s="275" t="s">
        <v>1085</v>
      </c>
      <c r="F30" s="267">
        <v>1</v>
      </c>
      <c r="G30" s="268">
        <v>64863</v>
      </c>
      <c r="H30" s="268">
        <v>64866</v>
      </c>
      <c r="I30" s="266" t="s">
        <v>2992</v>
      </c>
      <c r="J30" s="266"/>
    </row>
    <row r="31" spans="1:10" ht="24.75">
      <c r="A31" s="486" t="s">
        <v>14</v>
      </c>
      <c r="B31" s="487"/>
      <c r="C31" s="487"/>
      <c r="D31" s="487"/>
      <c r="E31" s="488"/>
      <c r="F31" s="267">
        <f>SUM(F5:F30)</f>
        <v>26</v>
      </c>
      <c r="G31" s="489"/>
      <c r="H31" s="490"/>
      <c r="I31" s="490"/>
      <c r="J31" s="491"/>
    </row>
    <row r="32" spans="1:10" ht="17.25">
      <c r="G32" s="274"/>
      <c r="H32" s="274"/>
    </row>
  </sheetData>
  <mergeCells count="5">
    <mergeCell ref="B1:P1"/>
    <mergeCell ref="B2:P2"/>
    <mergeCell ref="B3:P3"/>
    <mergeCell ref="A31:E31"/>
    <mergeCell ref="G31:J31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Monthly Infected</vt:lpstr>
      <vt:lpstr>Death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user</cp:lastModifiedBy>
  <cp:lastPrinted>2020-11-19T08:39:16Z</cp:lastPrinted>
  <dcterms:created xsi:type="dcterms:W3CDTF">2020-03-25T07:02:21Z</dcterms:created>
  <dcterms:modified xsi:type="dcterms:W3CDTF">2020-11-20T06:24:14Z</dcterms:modified>
</cp:coreProperties>
</file>